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60" windowWidth="15480" windowHeight="11535" activeTab="1"/>
  </bookViews>
  <sheets>
    <sheet name="сентябрь 2020" sheetId="35" r:id="rId1"/>
    <sheet name="октябрь 2020" sheetId="36" r:id="rId2"/>
  </sheets>
  <calcPr calcId="144525"/>
</workbook>
</file>

<file path=xl/calcChain.xml><?xml version="1.0" encoding="utf-8"?>
<calcChain xmlns="http://schemas.openxmlformats.org/spreadsheetml/2006/main">
  <c r="G8" i="36" l="1"/>
  <c r="H8" i="36"/>
  <c r="I8" i="36"/>
  <c r="G9" i="36"/>
  <c r="H9" i="36"/>
  <c r="I9" i="36"/>
  <c r="G10" i="36"/>
  <c r="H10" i="36"/>
  <c r="I10" i="36"/>
  <c r="G11" i="36"/>
  <c r="H11" i="36"/>
  <c r="I11" i="36"/>
  <c r="G12" i="36"/>
  <c r="H12" i="36"/>
  <c r="I12" i="36"/>
  <c r="G13" i="36"/>
  <c r="H13" i="36"/>
  <c r="I13" i="36"/>
  <c r="G14" i="36"/>
  <c r="H14" i="36"/>
  <c r="I14" i="36"/>
  <c r="G15" i="36"/>
  <c r="H15" i="36"/>
  <c r="I15" i="36"/>
  <c r="G16" i="36"/>
  <c r="H16" i="36"/>
  <c r="I16" i="36"/>
  <c r="G17" i="36"/>
  <c r="H17" i="36"/>
  <c r="I17" i="36"/>
  <c r="G18" i="36"/>
  <c r="H18" i="36"/>
  <c r="I18" i="36"/>
  <c r="G19" i="36"/>
  <c r="H19" i="36"/>
  <c r="I19" i="36"/>
  <c r="G20" i="36"/>
  <c r="H20" i="36"/>
  <c r="I20" i="36"/>
  <c r="G21" i="36"/>
  <c r="H21" i="36"/>
  <c r="I21" i="36"/>
  <c r="G22" i="36"/>
  <c r="H22" i="36"/>
  <c r="I22" i="36"/>
  <c r="G23" i="36"/>
  <c r="H23" i="36"/>
  <c r="I23" i="36"/>
  <c r="G24" i="36"/>
  <c r="H24" i="36"/>
  <c r="I24" i="36"/>
  <c r="G25" i="36"/>
  <c r="H25" i="36"/>
  <c r="I25" i="36"/>
  <c r="G26" i="36"/>
  <c r="H26" i="36"/>
  <c r="I26" i="36"/>
  <c r="G27" i="36"/>
  <c r="H27" i="36"/>
  <c r="I27" i="36"/>
  <c r="G28" i="36"/>
  <c r="H28" i="36"/>
  <c r="I28" i="36"/>
  <c r="G29" i="36"/>
  <c r="H29" i="36"/>
  <c r="I29" i="36"/>
  <c r="G30" i="36"/>
  <c r="H30" i="36"/>
  <c r="I30" i="36"/>
  <c r="G31" i="36"/>
  <c r="H31" i="36"/>
  <c r="I31" i="36"/>
  <c r="G32" i="36"/>
  <c r="H32" i="36"/>
  <c r="I32" i="36"/>
  <c r="H7" i="36"/>
  <c r="I7" i="36"/>
  <c r="G7" i="36"/>
  <c r="E33" i="36"/>
  <c r="E36" i="36" s="1"/>
  <c r="D33" i="36"/>
  <c r="C33" i="36"/>
  <c r="I33" i="36"/>
  <c r="H33" i="36"/>
  <c r="G33" i="36"/>
  <c r="G8" i="35" l="1"/>
  <c r="H8" i="35"/>
  <c r="I8" i="35"/>
  <c r="G9" i="35"/>
  <c r="H9" i="35"/>
  <c r="I9" i="35"/>
  <c r="G10" i="35"/>
  <c r="H10" i="35"/>
  <c r="I10" i="35"/>
  <c r="G11" i="35"/>
  <c r="H11" i="35"/>
  <c r="I11" i="35"/>
  <c r="G12" i="35"/>
  <c r="H12" i="35"/>
  <c r="I12" i="35"/>
  <c r="G13" i="35"/>
  <c r="H13" i="35"/>
  <c r="I13" i="35"/>
  <c r="G14" i="35"/>
  <c r="H14" i="35"/>
  <c r="I14" i="35"/>
  <c r="G15" i="35"/>
  <c r="H15" i="35"/>
  <c r="I15" i="35"/>
  <c r="G16" i="35"/>
  <c r="H16" i="35"/>
  <c r="I16" i="35"/>
  <c r="G17" i="35"/>
  <c r="H17" i="35"/>
  <c r="I17" i="35"/>
  <c r="G18" i="35"/>
  <c r="H18" i="35"/>
  <c r="I18" i="35"/>
  <c r="G19" i="35"/>
  <c r="H19" i="35"/>
  <c r="I19" i="35"/>
  <c r="G20" i="35"/>
  <c r="H20" i="35"/>
  <c r="I20" i="35"/>
  <c r="G21" i="35"/>
  <c r="H21" i="35"/>
  <c r="I21" i="35"/>
  <c r="G22" i="35"/>
  <c r="H22" i="35"/>
  <c r="I22" i="35"/>
  <c r="G23" i="35"/>
  <c r="H23" i="35"/>
  <c r="I23" i="35"/>
  <c r="G24" i="35"/>
  <c r="H24" i="35"/>
  <c r="I24" i="35"/>
  <c r="G25" i="35"/>
  <c r="H25" i="35"/>
  <c r="I25" i="35"/>
  <c r="G26" i="35"/>
  <c r="H26" i="35"/>
  <c r="I26" i="35"/>
  <c r="G27" i="35"/>
  <c r="H27" i="35"/>
  <c r="I27" i="35"/>
  <c r="G28" i="35"/>
  <c r="H28" i="35"/>
  <c r="I28" i="35"/>
  <c r="G29" i="35"/>
  <c r="H29" i="35"/>
  <c r="I29" i="35"/>
  <c r="G30" i="35"/>
  <c r="H30" i="35"/>
  <c r="I30" i="35"/>
  <c r="G31" i="35"/>
  <c r="H31" i="35"/>
  <c r="I31" i="35"/>
  <c r="G32" i="35"/>
  <c r="H32" i="35"/>
  <c r="I32" i="35"/>
  <c r="I7" i="35"/>
  <c r="H7" i="35"/>
  <c r="G7" i="35"/>
  <c r="E33" i="35" l="1"/>
  <c r="E36" i="35" s="1"/>
  <c r="D33" i="35"/>
  <c r="C33" i="35"/>
  <c r="H33" i="35" l="1"/>
  <c r="G33" i="35"/>
  <c r="I33" i="35" l="1"/>
</calcChain>
</file>

<file path=xl/sharedStrings.xml><?xml version="1.0" encoding="utf-8"?>
<sst xmlns="http://schemas.openxmlformats.org/spreadsheetml/2006/main" count="95" uniqueCount="46">
  <si>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</si>
  <si>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</si>
  <si>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</si>
  <si>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</si>
  <si>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</si>
  <si>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</si>
  <si>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</si>
  <si>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</si>
  <si>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</si>
  <si>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2020 года</t>
  </si>
  <si>
    <t>пропущено часов за сентябрь  2020</t>
  </si>
  <si>
    <t>пропущено часов в сентябре 2020</t>
  </si>
  <si>
    <t>Аслюк Арсений Игоревич</t>
  </si>
  <si>
    <t>Беляев Никита Константинович</t>
  </si>
  <si>
    <t>Богданович Павел Александрович</t>
  </si>
  <si>
    <t>Бракоренко Евгений Александрович</t>
  </si>
  <si>
    <t>Верховский Никита Сергеевич</t>
  </si>
  <si>
    <t>Жилич Эдвард Андреевич</t>
  </si>
  <si>
    <t>Жуков Артем Витальевич</t>
  </si>
  <si>
    <t>Карпекин Владислав Леонидович</t>
  </si>
  <si>
    <t>Клещенко Данил Геннадьевич</t>
  </si>
  <si>
    <t>Кузьменко Кирилл Сергеевич</t>
  </si>
  <si>
    <t>Левковский Дмитрий Юрьевич</t>
  </si>
  <si>
    <t>Майоров Валентин Викторович</t>
  </si>
  <si>
    <t>Майоров Никита Романович</t>
  </si>
  <si>
    <t>Малиновский Алексей Анатольевич</t>
  </si>
  <si>
    <t>Мисев Евгений Николаевич</t>
  </si>
  <si>
    <t>Охотников Павел Дмитриевич</t>
  </si>
  <si>
    <t>Павлючков Александр Сергеевич</t>
  </si>
  <si>
    <t>Полищук Иван Александрович</t>
  </si>
  <si>
    <t>Пугачёв Матвей Николаевич</t>
  </si>
  <si>
    <t>Сохор Виктор Владимирович</t>
  </si>
  <si>
    <t>Сульженко Иван Сергеевич</t>
  </si>
  <si>
    <t>Суслов Даниил Сергеевич</t>
  </si>
  <si>
    <t>Тарасенко Денис Александрович</t>
  </si>
  <si>
    <t>Тышкевич Денис Андреевич</t>
  </si>
  <si>
    <t>Цыганков Данила Геннадьевич</t>
  </si>
  <si>
    <t>Шедов Денис Сергеевич</t>
  </si>
  <si>
    <t>Сведения о пропусках учебных занятий учащимися группы СОРО-21</t>
  </si>
  <si>
    <t>Куратор Савицкая Ирина Михайловна</t>
  </si>
  <si>
    <t>беседа зав отделением</t>
  </si>
  <si>
    <t>сообщение родителям</t>
  </si>
  <si>
    <t>за октябрь 2020 года</t>
  </si>
  <si>
    <t>пропущено часов в октябре 2020</t>
  </si>
  <si>
    <t>пропущено часов за сентябрь-октябрь  2020</t>
  </si>
  <si>
    <t>Замечание, уведомление родителям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</si>
</sst>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0" fillId="0" borderId="0" xfId="0" applyFont="1"/>
    <xf numFmtId="2" fontId="10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WhiteSpace="0" zoomScale="70" zoomScaleNormal="70" workbookViewId="0">
      <selection activeCell="E33" sqref="E33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6" t="s">
        <v>38</v>
      </c>
      <c r="B1" s="46"/>
      <c r="C1" s="46"/>
      <c r="D1" s="46"/>
      <c r="E1" s="46"/>
      <c r="F1" s="46"/>
    </row>
    <row r="2" spans="1:9" ht="18.75" customHeight="1" x14ac:dyDescent="0.25">
      <c r="A2" s="47" t="s">
        <v>9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39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38" t="s">
        <v>11</v>
      </c>
      <c r="D4" s="39"/>
      <c r="E4" s="40"/>
      <c r="F4" s="53" t="s">
        <v>6</v>
      </c>
      <c r="G4" s="38" t="s">
        <v>10</v>
      </c>
      <c r="H4" s="39"/>
      <c r="I4" s="40"/>
    </row>
    <row r="5" spans="1:9" ht="18.75" customHeight="1" thickBot="1" x14ac:dyDescent="0.3">
      <c r="A5" s="49"/>
      <c r="B5" s="52"/>
      <c r="C5" s="41" t="s">
        <v>2</v>
      </c>
      <c r="D5" s="43" t="s">
        <v>3</v>
      </c>
      <c r="E5" s="44"/>
      <c r="F5" s="54"/>
      <c r="G5" s="41" t="s">
        <v>2</v>
      </c>
      <c r="H5" s="43" t="s">
        <v>3</v>
      </c>
      <c r="I5" s="44"/>
    </row>
    <row r="6" spans="1:9" ht="15.75" customHeight="1" thickBot="1" x14ac:dyDescent="0.3">
      <c r="A6" s="50"/>
      <c r="B6" s="52"/>
      <c r="C6" s="42"/>
      <c r="D6" s="2" t="s">
        <v>5</v>
      </c>
      <c r="E6" s="9" t="s">
        <v>4</v>
      </c>
      <c r="F6" s="55"/>
      <c r="G6" s="4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2" t="s">
        <v>12</v>
      </c>
      <c r="C7" s="7">
        <v>0</v>
      </c>
      <c r="D7" s="10">
        <v>0</v>
      </c>
      <c r="E7" s="12">
        <v>0</v>
      </c>
      <c r="F7" s="20"/>
      <c r="G7" s="26">
        <f>C7</f>
        <v>0</v>
      </c>
      <c r="H7" s="30">
        <f>D7</f>
        <v>0</v>
      </c>
      <c r="I7" s="28">
        <f>E7</f>
        <v>0</v>
      </c>
    </row>
    <row r="8" spans="1:9" ht="18.75" x14ac:dyDescent="0.3">
      <c r="A8" s="16">
        <v>2</v>
      </c>
      <c r="B8" s="33" t="s">
        <v>13</v>
      </c>
      <c r="C8" s="7">
        <v>0</v>
      </c>
      <c r="D8" s="11">
        <v>0</v>
      </c>
      <c r="E8" s="13">
        <v>0</v>
      </c>
      <c r="F8" s="21"/>
      <c r="G8" s="27">
        <f t="shared" ref="G8:G32" si="0">C8</f>
        <v>0</v>
      </c>
      <c r="H8" s="11">
        <f t="shared" ref="H8:H32" si="1">D8</f>
        <v>0</v>
      </c>
      <c r="I8" s="29">
        <f t="shared" ref="I8:I32" si="2">E8</f>
        <v>0</v>
      </c>
    </row>
    <row r="9" spans="1:9" ht="20.25" customHeight="1" x14ac:dyDescent="0.3">
      <c r="A9" s="16">
        <v>3</v>
      </c>
      <c r="B9" s="33" t="s">
        <v>14</v>
      </c>
      <c r="C9" s="7">
        <v>4</v>
      </c>
      <c r="D9" s="11">
        <v>4</v>
      </c>
      <c r="E9" s="13">
        <v>0</v>
      </c>
      <c r="F9" s="21"/>
      <c r="G9" s="27">
        <f t="shared" si="0"/>
        <v>4</v>
      </c>
      <c r="H9" s="11">
        <f t="shared" si="1"/>
        <v>4</v>
      </c>
      <c r="I9" s="29">
        <f t="shared" si="2"/>
        <v>0</v>
      </c>
    </row>
    <row r="10" spans="1:9" ht="17.25" customHeight="1" x14ac:dyDescent="0.3">
      <c r="A10" s="16">
        <v>4</v>
      </c>
      <c r="B10" s="33" t="s">
        <v>15</v>
      </c>
      <c r="C10" s="7">
        <v>4</v>
      </c>
      <c r="D10" s="11">
        <v>4</v>
      </c>
      <c r="E10" s="13">
        <v>0</v>
      </c>
      <c r="F10" s="21"/>
      <c r="G10" s="27">
        <f t="shared" si="0"/>
        <v>4</v>
      </c>
      <c r="H10" s="11">
        <f t="shared" si="1"/>
        <v>4</v>
      </c>
      <c r="I10" s="29">
        <f t="shared" si="2"/>
        <v>0</v>
      </c>
    </row>
    <row r="11" spans="1:9" ht="17.25" customHeight="1" x14ac:dyDescent="0.3">
      <c r="A11" s="17">
        <v>5</v>
      </c>
      <c r="B11" s="33" t="s">
        <v>16</v>
      </c>
      <c r="C11" s="7">
        <v>0</v>
      </c>
      <c r="D11" s="11">
        <v>0</v>
      </c>
      <c r="E11" s="13">
        <v>0</v>
      </c>
      <c r="F11" s="21"/>
      <c r="G11" s="27">
        <f t="shared" si="0"/>
        <v>0</v>
      </c>
      <c r="H11" s="11">
        <f t="shared" si="1"/>
        <v>0</v>
      </c>
      <c r="I11" s="29">
        <f t="shared" si="2"/>
        <v>0</v>
      </c>
    </row>
    <row r="12" spans="1:9" ht="18" customHeight="1" x14ac:dyDescent="0.3">
      <c r="A12" s="16">
        <v>6</v>
      </c>
      <c r="B12" s="33" t="s">
        <v>17</v>
      </c>
      <c r="C12" s="7">
        <v>0</v>
      </c>
      <c r="D12" s="11">
        <v>0</v>
      </c>
      <c r="E12" s="13">
        <v>0</v>
      </c>
      <c r="F12" s="21"/>
      <c r="G12" s="27">
        <f t="shared" si="0"/>
        <v>0</v>
      </c>
      <c r="H12" s="11">
        <f t="shared" si="1"/>
        <v>0</v>
      </c>
      <c r="I12" s="29">
        <f t="shared" si="2"/>
        <v>0</v>
      </c>
    </row>
    <row r="13" spans="1:9" ht="17.25" customHeight="1" x14ac:dyDescent="0.3">
      <c r="A13" s="16">
        <v>7</v>
      </c>
      <c r="B13" s="33" t="s">
        <v>18</v>
      </c>
      <c r="C13" s="7">
        <v>0</v>
      </c>
      <c r="D13" s="11">
        <v>0</v>
      </c>
      <c r="E13" s="13"/>
      <c r="F13" s="21"/>
      <c r="G13" s="27">
        <f t="shared" si="0"/>
        <v>0</v>
      </c>
      <c r="H13" s="11">
        <f t="shared" si="1"/>
        <v>0</v>
      </c>
      <c r="I13" s="29">
        <f t="shared" si="2"/>
        <v>0</v>
      </c>
    </row>
    <row r="14" spans="1:9" ht="18.75" x14ac:dyDescent="0.3">
      <c r="A14" s="16">
        <v>8</v>
      </c>
      <c r="B14" s="33" t="s">
        <v>19</v>
      </c>
      <c r="C14" s="7">
        <v>1</v>
      </c>
      <c r="D14" s="11">
        <v>0</v>
      </c>
      <c r="E14" s="13">
        <v>1</v>
      </c>
      <c r="F14" s="21" t="s">
        <v>40</v>
      </c>
      <c r="G14" s="27">
        <f t="shared" si="0"/>
        <v>1</v>
      </c>
      <c r="H14" s="11">
        <f t="shared" si="1"/>
        <v>0</v>
      </c>
      <c r="I14" s="29">
        <f t="shared" si="2"/>
        <v>1</v>
      </c>
    </row>
    <row r="15" spans="1:9" ht="18.75" x14ac:dyDescent="0.3">
      <c r="A15" s="17">
        <v>9</v>
      </c>
      <c r="B15" s="33" t="s">
        <v>20</v>
      </c>
      <c r="C15" s="7">
        <v>29</v>
      </c>
      <c r="D15" s="11">
        <v>21</v>
      </c>
      <c r="E15" s="13">
        <v>8</v>
      </c>
      <c r="F15" s="21" t="s">
        <v>41</v>
      </c>
      <c r="G15" s="27">
        <f t="shared" si="0"/>
        <v>29</v>
      </c>
      <c r="H15" s="11">
        <f t="shared" si="1"/>
        <v>21</v>
      </c>
      <c r="I15" s="29">
        <f t="shared" si="2"/>
        <v>8</v>
      </c>
    </row>
    <row r="16" spans="1:9" ht="18.75" x14ac:dyDescent="0.3">
      <c r="A16" s="16">
        <v>10</v>
      </c>
      <c r="B16" s="33" t="s">
        <v>21</v>
      </c>
      <c r="C16" s="7">
        <v>0</v>
      </c>
      <c r="D16" s="11">
        <v>0</v>
      </c>
      <c r="E16" s="13">
        <v>0</v>
      </c>
      <c r="F16" s="21"/>
      <c r="G16" s="27">
        <f t="shared" si="0"/>
        <v>0</v>
      </c>
      <c r="H16" s="11">
        <f t="shared" si="1"/>
        <v>0</v>
      </c>
      <c r="I16" s="29">
        <f t="shared" si="2"/>
        <v>0</v>
      </c>
    </row>
    <row r="17" spans="1:9" ht="22.5" customHeight="1" x14ac:dyDescent="0.3">
      <c r="A17" s="16">
        <v>11</v>
      </c>
      <c r="B17" s="33" t="s">
        <v>22</v>
      </c>
      <c r="C17" s="7">
        <v>0</v>
      </c>
      <c r="D17" s="11">
        <v>0</v>
      </c>
      <c r="E17" s="13">
        <v>0</v>
      </c>
      <c r="F17" s="21"/>
      <c r="G17" s="27">
        <f t="shared" si="0"/>
        <v>0</v>
      </c>
      <c r="H17" s="11">
        <f t="shared" si="1"/>
        <v>0</v>
      </c>
      <c r="I17" s="29">
        <f t="shared" si="2"/>
        <v>0</v>
      </c>
    </row>
    <row r="18" spans="1:9" ht="18.75" x14ac:dyDescent="0.3">
      <c r="A18" s="16">
        <v>12</v>
      </c>
      <c r="B18" s="33" t="s">
        <v>23</v>
      </c>
      <c r="C18" s="7">
        <v>1</v>
      </c>
      <c r="D18" s="11">
        <v>0</v>
      </c>
      <c r="E18" s="13">
        <v>1</v>
      </c>
      <c r="F18" s="21" t="s">
        <v>40</v>
      </c>
      <c r="G18" s="27">
        <f t="shared" si="0"/>
        <v>1</v>
      </c>
      <c r="H18" s="11">
        <f t="shared" si="1"/>
        <v>0</v>
      </c>
      <c r="I18" s="29">
        <f t="shared" si="2"/>
        <v>1</v>
      </c>
    </row>
    <row r="19" spans="1:9" ht="18.75" x14ac:dyDescent="0.3">
      <c r="A19" s="17">
        <v>13</v>
      </c>
      <c r="B19" s="33" t="s">
        <v>24</v>
      </c>
      <c r="C19" s="7">
        <v>0</v>
      </c>
      <c r="D19" s="11">
        <v>0</v>
      </c>
      <c r="E19" s="13">
        <v>0</v>
      </c>
      <c r="F19" s="21"/>
      <c r="G19" s="27">
        <f t="shared" si="0"/>
        <v>0</v>
      </c>
      <c r="H19" s="11">
        <f t="shared" si="1"/>
        <v>0</v>
      </c>
      <c r="I19" s="29">
        <f t="shared" si="2"/>
        <v>0</v>
      </c>
    </row>
    <row r="20" spans="1:9" ht="17.25" customHeight="1" x14ac:dyDescent="0.3">
      <c r="A20" s="16">
        <v>14</v>
      </c>
      <c r="B20" s="33" t="s">
        <v>25</v>
      </c>
      <c r="C20" s="7">
        <v>0</v>
      </c>
      <c r="D20" s="11">
        <v>0</v>
      </c>
      <c r="E20" s="13">
        <v>0</v>
      </c>
      <c r="F20" s="21"/>
      <c r="G20" s="27">
        <f t="shared" si="0"/>
        <v>0</v>
      </c>
      <c r="H20" s="11">
        <f t="shared" si="1"/>
        <v>0</v>
      </c>
      <c r="I20" s="29">
        <f t="shared" si="2"/>
        <v>0</v>
      </c>
    </row>
    <row r="21" spans="1:9" ht="18.75" x14ac:dyDescent="0.3">
      <c r="A21" s="16">
        <v>15</v>
      </c>
      <c r="B21" s="33" t="s">
        <v>26</v>
      </c>
      <c r="C21" s="7">
        <v>0</v>
      </c>
      <c r="D21" s="11">
        <v>0</v>
      </c>
      <c r="E21" s="13">
        <v>0</v>
      </c>
      <c r="F21" s="21"/>
      <c r="G21" s="27">
        <f t="shared" si="0"/>
        <v>0</v>
      </c>
      <c r="H21" s="11">
        <f t="shared" si="1"/>
        <v>0</v>
      </c>
      <c r="I21" s="29">
        <f t="shared" si="2"/>
        <v>0</v>
      </c>
    </row>
    <row r="22" spans="1:9" ht="18.75" x14ac:dyDescent="0.3">
      <c r="A22" s="16">
        <v>16</v>
      </c>
      <c r="B22" s="33" t="s">
        <v>27</v>
      </c>
      <c r="C22" s="7">
        <v>0</v>
      </c>
      <c r="D22" s="11">
        <v>0</v>
      </c>
      <c r="E22" s="13">
        <v>0</v>
      </c>
      <c r="F22" s="21"/>
      <c r="G22" s="27">
        <f t="shared" si="0"/>
        <v>0</v>
      </c>
      <c r="H22" s="11">
        <f t="shared" si="1"/>
        <v>0</v>
      </c>
      <c r="I22" s="29">
        <f t="shared" si="2"/>
        <v>0</v>
      </c>
    </row>
    <row r="23" spans="1:9" ht="19.5" customHeight="1" x14ac:dyDescent="0.3">
      <c r="A23" s="16">
        <v>17</v>
      </c>
      <c r="B23" s="33" t="s">
        <v>28</v>
      </c>
      <c r="C23" s="7">
        <v>1</v>
      </c>
      <c r="D23" s="11">
        <v>0</v>
      </c>
      <c r="E23" s="13">
        <v>1</v>
      </c>
      <c r="F23" s="21" t="s">
        <v>40</v>
      </c>
      <c r="G23" s="27">
        <f t="shared" si="0"/>
        <v>1</v>
      </c>
      <c r="H23" s="11">
        <f t="shared" si="1"/>
        <v>0</v>
      </c>
      <c r="I23" s="29">
        <f t="shared" si="2"/>
        <v>1</v>
      </c>
    </row>
    <row r="24" spans="1:9" ht="17.25" customHeight="1" x14ac:dyDescent="0.3">
      <c r="A24" s="16">
        <v>18</v>
      </c>
      <c r="B24" s="33" t="s">
        <v>29</v>
      </c>
      <c r="C24" s="7">
        <v>4</v>
      </c>
      <c r="D24" s="11">
        <v>4</v>
      </c>
      <c r="E24" s="13">
        <v>0</v>
      </c>
      <c r="F24" s="21"/>
      <c r="G24" s="27">
        <f t="shared" si="0"/>
        <v>4</v>
      </c>
      <c r="H24" s="11">
        <f t="shared" si="1"/>
        <v>4</v>
      </c>
      <c r="I24" s="29">
        <f t="shared" si="2"/>
        <v>0</v>
      </c>
    </row>
    <row r="25" spans="1:9" ht="20.25" customHeight="1" x14ac:dyDescent="0.3">
      <c r="A25" s="16">
        <v>19</v>
      </c>
      <c r="B25" s="33" t="s">
        <v>30</v>
      </c>
      <c r="C25" s="7">
        <v>0</v>
      </c>
      <c r="D25" s="11">
        <v>0</v>
      </c>
      <c r="E25" s="13">
        <v>0</v>
      </c>
      <c r="F25" s="21"/>
      <c r="G25" s="27">
        <f t="shared" si="0"/>
        <v>0</v>
      </c>
      <c r="H25" s="11">
        <f t="shared" si="1"/>
        <v>0</v>
      </c>
      <c r="I25" s="29">
        <f t="shared" si="2"/>
        <v>0</v>
      </c>
    </row>
    <row r="26" spans="1:9" ht="20.25" customHeight="1" x14ac:dyDescent="0.3">
      <c r="A26" s="16">
        <v>20</v>
      </c>
      <c r="B26" s="33" t="s">
        <v>31</v>
      </c>
      <c r="C26" s="7">
        <v>0</v>
      </c>
      <c r="D26" s="11">
        <v>0</v>
      </c>
      <c r="E26" s="13">
        <v>0</v>
      </c>
      <c r="F26" s="21"/>
      <c r="G26" s="27">
        <f t="shared" si="0"/>
        <v>0</v>
      </c>
      <c r="H26" s="11">
        <f t="shared" si="1"/>
        <v>0</v>
      </c>
      <c r="I26" s="29">
        <f t="shared" si="2"/>
        <v>0</v>
      </c>
    </row>
    <row r="27" spans="1:9" ht="20.25" customHeight="1" x14ac:dyDescent="0.3">
      <c r="A27" s="16">
        <v>21</v>
      </c>
      <c r="B27" s="33" t="s">
        <v>32</v>
      </c>
      <c r="C27" s="7">
        <v>4</v>
      </c>
      <c r="D27" s="11">
        <v>4</v>
      </c>
      <c r="E27" s="13">
        <v>0</v>
      </c>
      <c r="F27" s="21"/>
      <c r="G27" s="27">
        <f t="shared" si="0"/>
        <v>4</v>
      </c>
      <c r="H27" s="11">
        <f t="shared" si="1"/>
        <v>4</v>
      </c>
      <c r="I27" s="29">
        <f t="shared" si="2"/>
        <v>0</v>
      </c>
    </row>
    <row r="28" spans="1:9" ht="20.25" customHeight="1" x14ac:dyDescent="0.3">
      <c r="A28" s="16">
        <v>22</v>
      </c>
      <c r="B28" s="33" t="s">
        <v>33</v>
      </c>
      <c r="C28" s="7">
        <v>0</v>
      </c>
      <c r="D28" s="11">
        <v>0</v>
      </c>
      <c r="E28" s="13">
        <v>0</v>
      </c>
      <c r="F28" s="21"/>
      <c r="G28" s="27">
        <f t="shared" si="0"/>
        <v>0</v>
      </c>
      <c r="H28" s="11">
        <f t="shared" si="1"/>
        <v>0</v>
      </c>
      <c r="I28" s="29">
        <f t="shared" si="2"/>
        <v>0</v>
      </c>
    </row>
    <row r="29" spans="1:9" ht="20.25" customHeight="1" x14ac:dyDescent="0.3">
      <c r="A29" s="16">
        <v>23</v>
      </c>
      <c r="B29" s="33" t="s">
        <v>34</v>
      </c>
      <c r="C29" s="7">
        <v>4</v>
      </c>
      <c r="D29" s="11">
        <v>4</v>
      </c>
      <c r="E29" s="13">
        <v>0</v>
      </c>
      <c r="F29" s="21"/>
      <c r="G29" s="27">
        <f t="shared" si="0"/>
        <v>4</v>
      </c>
      <c r="H29" s="11">
        <f t="shared" si="1"/>
        <v>4</v>
      </c>
      <c r="I29" s="29">
        <f t="shared" si="2"/>
        <v>0</v>
      </c>
    </row>
    <row r="30" spans="1:9" ht="21.75" customHeight="1" x14ac:dyDescent="0.3">
      <c r="A30" s="16">
        <v>24</v>
      </c>
      <c r="B30" s="33" t="s">
        <v>35</v>
      </c>
      <c r="C30" s="7">
        <v>0</v>
      </c>
      <c r="D30" s="11">
        <v>0</v>
      </c>
      <c r="E30" s="13">
        <v>0</v>
      </c>
      <c r="F30" s="21"/>
      <c r="G30" s="27">
        <f t="shared" si="0"/>
        <v>0</v>
      </c>
      <c r="H30" s="11">
        <f t="shared" si="1"/>
        <v>0</v>
      </c>
      <c r="I30" s="29">
        <f t="shared" si="2"/>
        <v>0</v>
      </c>
    </row>
    <row r="31" spans="1:9" ht="18.75" x14ac:dyDescent="0.3">
      <c r="A31" s="16">
        <v>25</v>
      </c>
      <c r="B31" s="33" t="s">
        <v>36</v>
      </c>
      <c r="C31" s="7">
        <v>0</v>
      </c>
      <c r="D31" s="11">
        <v>0</v>
      </c>
      <c r="E31" s="13">
        <v>0</v>
      </c>
      <c r="F31" s="21"/>
      <c r="G31" s="27">
        <f t="shared" si="0"/>
        <v>0</v>
      </c>
      <c r="H31" s="11">
        <f t="shared" si="1"/>
        <v>0</v>
      </c>
      <c r="I31" s="29">
        <f t="shared" si="2"/>
        <v>0</v>
      </c>
    </row>
    <row r="32" spans="1:9" ht="20.25" customHeight="1" thickBot="1" x14ac:dyDescent="0.35">
      <c r="A32" s="16">
        <v>26</v>
      </c>
      <c r="B32" s="34" t="s">
        <v>37</v>
      </c>
      <c r="C32" s="7">
        <v>7</v>
      </c>
      <c r="D32" s="11">
        <v>7</v>
      </c>
      <c r="E32" s="13">
        <v>0</v>
      </c>
      <c r="F32" s="21"/>
      <c r="G32" s="27">
        <f t="shared" si="0"/>
        <v>7</v>
      </c>
      <c r="H32" s="11">
        <f t="shared" si="1"/>
        <v>7</v>
      </c>
      <c r="I32" s="29">
        <f t="shared" si="2"/>
        <v>0</v>
      </c>
    </row>
    <row r="33" spans="1:9" ht="21.75" thickBot="1" x14ac:dyDescent="0.4">
      <c r="A33" s="6"/>
      <c r="B33" s="31" t="s">
        <v>7</v>
      </c>
      <c r="C33" s="8">
        <f>SUM(C7:C32)</f>
        <v>59</v>
      </c>
      <c r="D33" s="4">
        <f>SUM(D7:D32)</f>
        <v>48</v>
      </c>
      <c r="E33" s="14">
        <f>SUM(E7:E32)</f>
        <v>11</v>
      </c>
      <c r="F33" s="5"/>
      <c r="G33" s="23">
        <f>SUM(G7:G32)</f>
        <v>59</v>
      </c>
      <c r="H33" s="24">
        <f>SUM(H7:H32)</f>
        <v>48</v>
      </c>
      <c r="I33" s="25">
        <f>SUM(I7:I32)</f>
        <v>11</v>
      </c>
    </row>
    <row r="36" spans="1:9" ht="18.75" x14ac:dyDescent="0.3">
      <c r="B36" s="18" t="s">
        <v>8</v>
      </c>
      <c r="C36" s="18"/>
      <c r="D36" s="18"/>
      <c r="E36" s="19">
        <f>E33/A32</f>
        <v>0.42307692307692307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3 I7:I33">
    <cfRule type="cellIs" dxfId="7" priority="4" operator="greaterThan">
      <formula>0</formula>
    </cfRule>
  </conditionalFormatting>
  <conditionalFormatting sqref="E7:E33 I7:I33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3">
    <cfRule type="dataBar" priority="6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3">
    <cfRule type="dataBar" priority="6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showWhiteSpace="0" topLeftCell="A10" zoomScale="70" zoomScaleNormal="70" workbookViewId="0">
      <selection activeCell="F36" sqref="F3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6" t="s">
        <v>38</v>
      </c>
      <c r="B1" s="46"/>
      <c r="C1" s="46"/>
      <c r="D1" s="46"/>
      <c r="E1" s="46"/>
      <c r="F1" s="46"/>
    </row>
    <row r="2" spans="1:9" ht="18.75" customHeight="1" x14ac:dyDescent="0.25">
      <c r="A2" s="47" t="s">
        <v>42</v>
      </c>
      <c r="B2" s="47"/>
      <c r="C2" s="47"/>
      <c r="D2" s="47"/>
      <c r="E2" s="47"/>
      <c r="F2" s="47"/>
    </row>
    <row r="3" spans="1:9" ht="19.5" thickBot="1" x14ac:dyDescent="0.3">
      <c r="A3" s="1"/>
      <c r="B3" s="46" t="s">
        <v>39</v>
      </c>
      <c r="C3" s="46"/>
      <c r="D3" s="46"/>
      <c r="E3" s="46"/>
      <c r="F3" s="46"/>
    </row>
    <row r="4" spans="1:9" ht="61.5" customHeight="1" thickBot="1" x14ac:dyDescent="0.3">
      <c r="A4" s="48" t="s">
        <v>0</v>
      </c>
      <c r="B4" s="51" t="s">
        <v>1</v>
      </c>
      <c r="C4" s="38" t="s">
        <v>43</v>
      </c>
      <c r="D4" s="39"/>
      <c r="E4" s="40"/>
      <c r="F4" s="53" t="s">
        <v>6</v>
      </c>
      <c r="G4" s="38" t="s">
        <v>44</v>
      </c>
      <c r="H4" s="39"/>
      <c r="I4" s="40"/>
    </row>
    <row r="5" spans="1:9" ht="18.75" customHeight="1" thickBot="1" x14ac:dyDescent="0.3">
      <c r="A5" s="49"/>
      <c r="B5" s="52"/>
      <c r="C5" s="41" t="s">
        <v>2</v>
      </c>
      <c r="D5" s="43" t="s">
        <v>3</v>
      </c>
      <c r="E5" s="44"/>
      <c r="F5" s="54"/>
      <c r="G5" s="41" t="s">
        <v>2</v>
      </c>
      <c r="H5" s="43" t="s">
        <v>3</v>
      </c>
      <c r="I5" s="44"/>
    </row>
    <row r="6" spans="1:9" ht="15.75" customHeight="1" thickBot="1" x14ac:dyDescent="0.3">
      <c r="A6" s="50"/>
      <c r="B6" s="52"/>
      <c r="C6" s="42"/>
      <c r="D6" s="2" t="s">
        <v>5</v>
      </c>
      <c r="E6" s="9" t="s">
        <v>4</v>
      </c>
      <c r="F6" s="55"/>
      <c r="G6" s="45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2" t="s">
        <v>12</v>
      </c>
      <c r="C7" s="7">
        <v>0</v>
      </c>
      <c r="D7" s="10">
        <v>0</v>
      </c>
      <c r="E7" s="12">
        <v>0</v>
      </c>
      <c r="F7" s="20"/>
      <c r="G7" s="26">
        <f>C7+'сентябрь 2020'!G7</f>
        <v>0</v>
      </c>
      <c r="H7" s="30">
        <f>D7+'сентябрь 2020'!H7</f>
        <v>0</v>
      </c>
      <c r="I7" s="28">
        <f>E7+'сентябрь 2020'!I7</f>
        <v>0</v>
      </c>
    </row>
    <row r="8" spans="1:9" ht="18.75" x14ac:dyDescent="0.3">
      <c r="A8" s="16">
        <v>2</v>
      </c>
      <c r="B8" s="33" t="s">
        <v>13</v>
      </c>
      <c r="C8" s="7">
        <v>6</v>
      </c>
      <c r="D8" s="11">
        <v>0</v>
      </c>
      <c r="E8" s="13">
        <v>6</v>
      </c>
      <c r="F8" s="21" t="s">
        <v>45</v>
      </c>
      <c r="G8" s="27">
        <f>C8+'сентябрь 2020'!G8</f>
        <v>6</v>
      </c>
      <c r="H8" s="11">
        <f>D8+'сентябрь 2020'!H8</f>
        <v>0</v>
      </c>
      <c r="I8" s="29">
        <f>E8+'сентябрь 2020'!I8</f>
        <v>6</v>
      </c>
    </row>
    <row r="9" spans="1:9" ht="20.25" customHeight="1" x14ac:dyDescent="0.3">
      <c r="A9" s="16">
        <v>3</v>
      </c>
      <c r="B9" s="33" t="s">
        <v>14</v>
      </c>
      <c r="C9" s="7">
        <v>0</v>
      </c>
      <c r="D9" s="11">
        <v>0</v>
      </c>
      <c r="E9" s="13">
        <v>0</v>
      </c>
      <c r="F9" s="21"/>
      <c r="G9" s="27">
        <f>C9+'сентябрь 2020'!G9</f>
        <v>4</v>
      </c>
      <c r="H9" s="11">
        <f>D9+'сентябрь 2020'!H9</f>
        <v>4</v>
      </c>
      <c r="I9" s="29">
        <f>E9+'сентябрь 2020'!I9</f>
        <v>0</v>
      </c>
    </row>
    <row r="10" spans="1:9" ht="17.25" customHeight="1" x14ac:dyDescent="0.3">
      <c r="A10" s="16">
        <v>4</v>
      </c>
      <c r="B10" s="33" t="s">
        <v>15</v>
      </c>
      <c r="C10" s="7">
        <v>0</v>
      </c>
      <c r="D10" s="11">
        <v>0</v>
      </c>
      <c r="E10" s="13">
        <v>0</v>
      </c>
      <c r="F10" s="21"/>
      <c r="G10" s="27">
        <f>C10+'сентябрь 2020'!G10</f>
        <v>4</v>
      </c>
      <c r="H10" s="11">
        <f>D10+'сентябрь 2020'!H10</f>
        <v>4</v>
      </c>
      <c r="I10" s="29">
        <f>E10+'сентябрь 2020'!I10</f>
        <v>0</v>
      </c>
    </row>
    <row r="11" spans="1:9" ht="17.25" customHeight="1" x14ac:dyDescent="0.3">
      <c r="A11" s="17">
        <v>5</v>
      </c>
      <c r="B11" s="33" t="s">
        <v>16</v>
      </c>
      <c r="C11" s="7">
        <v>0</v>
      </c>
      <c r="D11" s="11">
        <v>0</v>
      </c>
      <c r="E11" s="13">
        <v>0</v>
      </c>
      <c r="F11" s="21"/>
      <c r="G11" s="27">
        <f>C11+'сентябрь 2020'!G11</f>
        <v>0</v>
      </c>
      <c r="H11" s="11">
        <f>D11+'сентябрь 2020'!H11</f>
        <v>0</v>
      </c>
      <c r="I11" s="29">
        <f>E11+'сентябрь 2020'!I11</f>
        <v>0</v>
      </c>
    </row>
    <row r="12" spans="1:9" ht="18" customHeight="1" x14ac:dyDescent="0.3">
      <c r="A12" s="16">
        <v>6</v>
      </c>
      <c r="B12" s="33" t="s">
        <v>17</v>
      </c>
      <c r="C12" s="7">
        <v>0</v>
      </c>
      <c r="D12" s="11">
        <v>0</v>
      </c>
      <c r="E12" s="13">
        <v>0</v>
      </c>
      <c r="F12" s="21"/>
      <c r="G12" s="27">
        <f>C12+'сентябрь 2020'!G12</f>
        <v>0</v>
      </c>
      <c r="H12" s="11">
        <f>D12+'сентябрь 2020'!H12</f>
        <v>0</v>
      </c>
      <c r="I12" s="29">
        <f>E12+'сентябрь 2020'!I12</f>
        <v>0</v>
      </c>
    </row>
    <row r="13" spans="1:9" ht="17.25" customHeight="1" x14ac:dyDescent="0.3">
      <c r="A13" s="16">
        <v>7</v>
      </c>
      <c r="B13" s="33" t="s">
        <v>18</v>
      </c>
      <c r="C13" s="7">
        <v>0</v>
      </c>
      <c r="D13" s="11">
        <v>0</v>
      </c>
      <c r="E13" s="13">
        <v>0</v>
      </c>
      <c r="F13" s="21"/>
      <c r="G13" s="27">
        <f>C13+'сентябрь 2020'!G13</f>
        <v>0</v>
      </c>
      <c r="H13" s="11">
        <f>D13+'сентябрь 2020'!H13</f>
        <v>0</v>
      </c>
      <c r="I13" s="29">
        <f>E13+'сентябрь 2020'!I13</f>
        <v>0</v>
      </c>
    </row>
    <row r="14" spans="1:9" ht="18.75" x14ac:dyDescent="0.3">
      <c r="A14" s="16">
        <v>8</v>
      </c>
      <c r="B14" s="33" t="s">
        <v>19</v>
      </c>
      <c r="C14" s="7">
        <v>0</v>
      </c>
      <c r="D14" s="11">
        <v>0</v>
      </c>
      <c r="E14" s="13">
        <v>0</v>
      </c>
      <c r="F14" s="21"/>
      <c r="G14" s="27">
        <f>C14+'сентябрь 2020'!G14</f>
        <v>1</v>
      </c>
      <c r="H14" s="11">
        <f>D14+'сентябрь 2020'!H14</f>
        <v>0</v>
      </c>
      <c r="I14" s="29">
        <f>E14+'сентябрь 2020'!I14</f>
        <v>1</v>
      </c>
    </row>
    <row r="15" spans="1:9" ht="18.75" x14ac:dyDescent="0.3">
      <c r="A15" s="17">
        <v>9</v>
      </c>
      <c r="B15" s="33" t="s">
        <v>20</v>
      </c>
      <c r="C15" s="7">
        <v>6</v>
      </c>
      <c r="D15" s="11">
        <v>0</v>
      </c>
      <c r="E15" s="13">
        <v>6</v>
      </c>
      <c r="F15" s="21" t="s">
        <v>45</v>
      </c>
      <c r="G15" s="27">
        <f>C15+'сентябрь 2020'!G15</f>
        <v>35</v>
      </c>
      <c r="H15" s="11">
        <f>D15+'сентябрь 2020'!H15</f>
        <v>21</v>
      </c>
      <c r="I15" s="29">
        <f>E15+'сентябрь 2020'!I15</f>
        <v>14</v>
      </c>
    </row>
    <row r="16" spans="1:9" ht="18.75" x14ac:dyDescent="0.3">
      <c r="A16" s="16">
        <v>10</v>
      </c>
      <c r="B16" s="33" t="s">
        <v>21</v>
      </c>
      <c r="C16" s="7">
        <v>0</v>
      </c>
      <c r="D16" s="11">
        <v>0</v>
      </c>
      <c r="E16" s="13">
        <v>0</v>
      </c>
      <c r="F16" s="21"/>
      <c r="G16" s="27">
        <f>C16+'сентябрь 2020'!G16</f>
        <v>0</v>
      </c>
      <c r="H16" s="11">
        <f>D16+'сентябрь 2020'!H16</f>
        <v>0</v>
      </c>
      <c r="I16" s="29">
        <f>E16+'сентябрь 2020'!I16</f>
        <v>0</v>
      </c>
    </row>
    <row r="17" spans="1:9" ht="22.5" customHeight="1" x14ac:dyDescent="0.3">
      <c r="A17" s="16">
        <v>11</v>
      </c>
      <c r="B17" s="33" t="s">
        <v>22</v>
      </c>
      <c r="C17" s="7">
        <v>0</v>
      </c>
      <c r="D17" s="11">
        <v>0</v>
      </c>
      <c r="E17" s="13">
        <v>0</v>
      </c>
      <c r="F17" s="21"/>
      <c r="G17" s="27">
        <f>C17+'сентябрь 2020'!G17</f>
        <v>0</v>
      </c>
      <c r="H17" s="11">
        <f>D17+'сентябрь 2020'!H17</f>
        <v>0</v>
      </c>
      <c r="I17" s="29">
        <f>E17+'сентябрь 2020'!I17</f>
        <v>0</v>
      </c>
    </row>
    <row r="18" spans="1:9" ht="18.75" x14ac:dyDescent="0.3">
      <c r="A18" s="16">
        <v>12</v>
      </c>
      <c r="B18" s="33" t="s">
        <v>23</v>
      </c>
      <c r="C18" s="7">
        <v>0</v>
      </c>
      <c r="D18" s="11">
        <v>0</v>
      </c>
      <c r="E18" s="13">
        <v>0</v>
      </c>
      <c r="F18" s="21"/>
      <c r="G18" s="27">
        <f>C18+'сентябрь 2020'!G18</f>
        <v>1</v>
      </c>
      <c r="H18" s="11">
        <f>D18+'сентябрь 2020'!H18</f>
        <v>0</v>
      </c>
      <c r="I18" s="29">
        <f>E18+'сентябрь 2020'!I18</f>
        <v>1</v>
      </c>
    </row>
    <row r="19" spans="1:9" ht="18.75" x14ac:dyDescent="0.3">
      <c r="A19" s="17">
        <v>13</v>
      </c>
      <c r="B19" s="33" t="s">
        <v>24</v>
      </c>
      <c r="C19" s="7">
        <v>0</v>
      </c>
      <c r="D19" s="11">
        <v>0</v>
      </c>
      <c r="E19" s="13">
        <v>0</v>
      </c>
      <c r="F19" s="21"/>
      <c r="G19" s="27">
        <f>C19+'сентябрь 2020'!G19</f>
        <v>0</v>
      </c>
      <c r="H19" s="11">
        <f>D19+'сентябрь 2020'!H19</f>
        <v>0</v>
      </c>
      <c r="I19" s="29">
        <f>E19+'сентябрь 2020'!I19</f>
        <v>0</v>
      </c>
    </row>
    <row r="20" spans="1:9" ht="17.25" customHeight="1" x14ac:dyDescent="0.3">
      <c r="A20" s="16">
        <v>14</v>
      </c>
      <c r="B20" s="33" t="s">
        <v>25</v>
      </c>
      <c r="C20" s="7">
        <v>0</v>
      </c>
      <c r="D20" s="11">
        <v>0</v>
      </c>
      <c r="E20" s="13">
        <v>0</v>
      </c>
      <c r="F20" s="21"/>
      <c r="G20" s="27">
        <f>C20+'сентябрь 2020'!G20</f>
        <v>0</v>
      </c>
      <c r="H20" s="11">
        <f>D20+'сентябрь 2020'!H20</f>
        <v>0</v>
      </c>
      <c r="I20" s="29">
        <f>E20+'сентябрь 2020'!I20</f>
        <v>0</v>
      </c>
    </row>
    <row r="21" spans="1:9" ht="18.75" x14ac:dyDescent="0.3">
      <c r="A21" s="16">
        <v>15</v>
      </c>
      <c r="B21" s="33" t="s">
        <v>26</v>
      </c>
      <c r="C21" s="7">
        <v>0</v>
      </c>
      <c r="D21" s="11">
        <v>0</v>
      </c>
      <c r="E21" s="13">
        <v>0</v>
      </c>
      <c r="F21" s="21"/>
      <c r="G21" s="27">
        <f>C21+'сентябрь 2020'!G21</f>
        <v>0</v>
      </c>
      <c r="H21" s="11">
        <f>D21+'сентябрь 2020'!H21</f>
        <v>0</v>
      </c>
      <c r="I21" s="29">
        <f>E21+'сентябрь 2020'!I21</f>
        <v>0</v>
      </c>
    </row>
    <row r="22" spans="1:9" ht="18.75" x14ac:dyDescent="0.3">
      <c r="A22" s="16">
        <v>16</v>
      </c>
      <c r="B22" s="33" t="s">
        <v>27</v>
      </c>
      <c r="C22" s="7">
        <v>0</v>
      </c>
      <c r="D22" s="11">
        <v>0</v>
      </c>
      <c r="E22" s="13">
        <v>0</v>
      </c>
      <c r="F22" s="21"/>
      <c r="G22" s="27">
        <f>C22+'сентябрь 2020'!G22</f>
        <v>0</v>
      </c>
      <c r="H22" s="11">
        <f>D22+'сентябрь 2020'!H22</f>
        <v>0</v>
      </c>
      <c r="I22" s="29">
        <f>E22+'сентябрь 2020'!I22</f>
        <v>0</v>
      </c>
    </row>
    <row r="23" spans="1:9" ht="19.5" customHeight="1" x14ac:dyDescent="0.3">
      <c r="A23" s="16">
        <v>17</v>
      </c>
      <c r="B23" s="33" t="s">
        <v>28</v>
      </c>
      <c r="C23" s="7">
        <v>0</v>
      </c>
      <c r="D23" s="11">
        <v>0</v>
      </c>
      <c r="E23" s="13">
        <v>0</v>
      </c>
      <c r="F23" s="21"/>
      <c r="G23" s="27">
        <f>C23+'сентябрь 2020'!G23</f>
        <v>1</v>
      </c>
      <c r="H23" s="11">
        <f>D23+'сентябрь 2020'!H23</f>
        <v>0</v>
      </c>
      <c r="I23" s="29">
        <f>E23+'сентябрь 2020'!I23</f>
        <v>1</v>
      </c>
    </row>
    <row r="24" spans="1:9" ht="17.25" customHeight="1" x14ac:dyDescent="0.3">
      <c r="A24" s="16">
        <v>18</v>
      </c>
      <c r="B24" s="33" t="s">
        <v>29</v>
      </c>
      <c r="C24" s="7">
        <v>0</v>
      </c>
      <c r="D24" s="11">
        <v>0</v>
      </c>
      <c r="E24" s="13">
        <v>0</v>
      </c>
      <c r="F24" s="21"/>
      <c r="G24" s="27">
        <f>C24+'сентябрь 2020'!G24</f>
        <v>4</v>
      </c>
      <c r="H24" s="11">
        <f>D24+'сентябрь 2020'!H24</f>
        <v>4</v>
      </c>
      <c r="I24" s="29">
        <f>E24+'сентябрь 2020'!I24</f>
        <v>0</v>
      </c>
    </row>
    <row r="25" spans="1:9" ht="20.25" customHeight="1" x14ac:dyDescent="0.3">
      <c r="A25" s="16">
        <v>19</v>
      </c>
      <c r="B25" s="33" t="s">
        <v>30</v>
      </c>
      <c r="C25" s="7">
        <v>0</v>
      </c>
      <c r="D25" s="11">
        <v>0</v>
      </c>
      <c r="E25" s="13">
        <v>0</v>
      </c>
      <c r="F25" s="21"/>
      <c r="G25" s="27">
        <f>C25+'сентябрь 2020'!G25</f>
        <v>0</v>
      </c>
      <c r="H25" s="11">
        <f>D25+'сентябрь 2020'!H25</f>
        <v>0</v>
      </c>
      <c r="I25" s="29">
        <f>E25+'сентябрь 2020'!I25</f>
        <v>0</v>
      </c>
    </row>
    <row r="26" spans="1:9" ht="20.25" customHeight="1" x14ac:dyDescent="0.3">
      <c r="A26" s="16">
        <v>20</v>
      </c>
      <c r="B26" s="33" t="s">
        <v>31</v>
      </c>
      <c r="C26" s="7">
        <v>6</v>
      </c>
      <c r="D26" s="11">
        <v>0</v>
      </c>
      <c r="E26" s="13">
        <v>6</v>
      </c>
      <c r="F26" s="21" t="s">
        <v>45</v>
      </c>
      <c r="G26" s="27">
        <f>C26+'сентябрь 2020'!G26</f>
        <v>6</v>
      </c>
      <c r="H26" s="11">
        <f>D26+'сентябрь 2020'!H26</f>
        <v>0</v>
      </c>
      <c r="I26" s="29">
        <f>E26+'сентябрь 2020'!I26</f>
        <v>6</v>
      </c>
    </row>
    <row r="27" spans="1:9" ht="20.25" customHeight="1" x14ac:dyDescent="0.3">
      <c r="A27" s="16">
        <v>21</v>
      </c>
      <c r="B27" s="33" t="s">
        <v>32</v>
      </c>
      <c r="C27" s="7">
        <v>0</v>
      </c>
      <c r="D27" s="11">
        <v>0</v>
      </c>
      <c r="E27" s="13">
        <v>0</v>
      </c>
      <c r="F27" s="21"/>
      <c r="G27" s="27">
        <f>C27+'сентябрь 2020'!G27</f>
        <v>4</v>
      </c>
      <c r="H27" s="11">
        <f>D27+'сентябрь 2020'!H27</f>
        <v>4</v>
      </c>
      <c r="I27" s="29">
        <f>E27+'сентябрь 2020'!I27</f>
        <v>0</v>
      </c>
    </row>
    <row r="28" spans="1:9" ht="20.25" customHeight="1" x14ac:dyDescent="0.3">
      <c r="A28" s="16">
        <v>22</v>
      </c>
      <c r="B28" s="33" t="s">
        <v>33</v>
      </c>
      <c r="C28" s="7">
        <v>0</v>
      </c>
      <c r="D28" s="11">
        <v>0</v>
      </c>
      <c r="E28" s="13">
        <v>0</v>
      </c>
      <c r="F28" s="21"/>
      <c r="G28" s="27">
        <f>C28+'сентябрь 2020'!G28</f>
        <v>0</v>
      </c>
      <c r="H28" s="11">
        <f>D28+'сентябрь 2020'!H28</f>
        <v>0</v>
      </c>
      <c r="I28" s="29">
        <f>E28+'сентябрь 2020'!I28</f>
        <v>0</v>
      </c>
    </row>
    <row r="29" spans="1:9" ht="20.25" customHeight="1" x14ac:dyDescent="0.3">
      <c r="A29" s="16">
        <v>23</v>
      </c>
      <c r="B29" s="33" t="s">
        <v>34</v>
      </c>
      <c r="C29" s="7">
        <v>0</v>
      </c>
      <c r="D29" s="11">
        <v>0</v>
      </c>
      <c r="E29" s="13">
        <v>0</v>
      </c>
      <c r="F29" s="21"/>
      <c r="G29" s="27">
        <f>C29+'сентябрь 2020'!G29</f>
        <v>4</v>
      </c>
      <c r="H29" s="11">
        <f>D29+'сентябрь 2020'!H29</f>
        <v>4</v>
      </c>
      <c r="I29" s="29">
        <f>E29+'сентябрь 2020'!I29</f>
        <v>0</v>
      </c>
    </row>
    <row r="30" spans="1:9" ht="21.75" customHeight="1" x14ac:dyDescent="0.3">
      <c r="A30" s="16">
        <v>24</v>
      </c>
      <c r="B30" s="33" t="s">
        <v>35</v>
      </c>
      <c r="C30" s="7">
        <v>0</v>
      </c>
      <c r="D30" s="11">
        <v>0</v>
      </c>
      <c r="E30" s="13">
        <v>0</v>
      </c>
      <c r="F30" s="21"/>
      <c r="G30" s="27">
        <f>C30+'сентябрь 2020'!G30</f>
        <v>0</v>
      </c>
      <c r="H30" s="11">
        <f>D30+'сентябрь 2020'!H30</f>
        <v>0</v>
      </c>
      <c r="I30" s="29">
        <f>E30+'сентябрь 2020'!I30</f>
        <v>0</v>
      </c>
    </row>
    <row r="31" spans="1:9" ht="18.75" x14ac:dyDescent="0.3">
      <c r="A31" s="16">
        <v>25</v>
      </c>
      <c r="B31" s="33" t="s">
        <v>36</v>
      </c>
      <c r="C31" s="7">
        <v>0</v>
      </c>
      <c r="D31" s="11">
        <v>0</v>
      </c>
      <c r="E31" s="13">
        <v>0</v>
      </c>
      <c r="F31" s="21"/>
      <c r="G31" s="27">
        <f>C31+'сентябрь 2020'!G31</f>
        <v>0</v>
      </c>
      <c r="H31" s="11">
        <f>D31+'сентябрь 2020'!H31</f>
        <v>0</v>
      </c>
      <c r="I31" s="29">
        <f>E31+'сентябрь 2020'!I31</f>
        <v>0</v>
      </c>
    </row>
    <row r="32" spans="1:9" ht="20.25" customHeight="1" thickBot="1" x14ac:dyDescent="0.35">
      <c r="A32" s="16">
        <v>26</v>
      </c>
      <c r="B32" s="34" t="s">
        <v>37</v>
      </c>
      <c r="C32" s="7">
        <v>0</v>
      </c>
      <c r="D32" s="11">
        <v>0</v>
      </c>
      <c r="E32" s="13">
        <v>0</v>
      </c>
      <c r="F32" s="21"/>
      <c r="G32" s="35">
        <f>C32+'сентябрь 2020'!G32</f>
        <v>7</v>
      </c>
      <c r="H32" s="37">
        <f>D32+'сентябрь 2020'!H32</f>
        <v>7</v>
      </c>
      <c r="I32" s="36">
        <f>E32+'сентябрь 2020'!I32</f>
        <v>0</v>
      </c>
    </row>
    <row r="33" spans="1:9" ht="21.75" thickBot="1" x14ac:dyDescent="0.4">
      <c r="A33" s="6"/>
      <c r="B33" s="31" t="s">
        <v>7</v>
      </c>
      <c r="C33" s="8">
        <f>SUM(C7:C32)</f>
        <v>18</v>
      </c>
      <c r="D33" s="4">
        <f>SUM(D7:D32)</f>
        <v>0</v>
      </c>
      <c r="E33" s="14">
        <f>SUM(E7:E32)</f>
        <v>18</v>
      </c>
      <c r="F33" s="5"/>
      <c r="G33" s="23">
        <f>SUM(G7:G32)</f>
        <v>77</v>
      </c>
      <c r="H33" s="24">
        <f>SUM(H7:H32)</f>
        <v>48</v>
      </c>
      <c r="I33" s="25">
        <f>SUM(I7:I32)</f>
        <v>29</v>
      </c>
    </row>
    <row r="36" spans="1:9" ht="18.75" x14ac:dyDescent="0.3">
      <c r="B36" s="18" t="s">
        <v>8</v>
      </c>
      <c r="C36" s="18"/>
      <c r="D36" s="18"/>
      <c r="E36" s="19">
        <f>E33/A32</f>
        <v>0.69230769230769229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3 I7:I33">
    <cfRule type="cellIs" dxfId="3" priority="4" operator="greaterThan">
      <formula>0</formula>
    </cfRule>
  </conditionalFormatting>
  <conditionalFormatting sqref="E7:E33 I7:I33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3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{14C4E0FE-8390-4E6B-8048-0A16773B57EA}</x14:id>
        </ext>
      </extLst>
    </cfRule>
  </conditionalFormatting>
  <conditionalFormatting sqref="G7:I33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{7287DF4B-215D-4264-A6FD-8829609BD378}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C4E0FE-8390-4E6B-8048-0A16773B57EA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7287DF4B-215D-4264-A6FD-8829609BD37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октябрь 2020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HomeUser</cp:lastModifiedBy>
  <cp:lastPrinted>2001-12-31T22:50:56Z</cp:lastPrinted>
  <dcterms:created xsi:type="dcterms:W3CDTF">2010-12-01T06:52:14Z</dcterms:created>
  <dcterms:modified xsi:type="dcterms:W3CDTF">2020-11-03T06:36:02Z</dcterms:modified>
</cp:coreProperties>
</file>