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H7"/>
  <c r="I7"/>
  <c r="G7"/>
  <c r="E36"/>
  <c r="E39" s="1"/>
  <c r="D36"/>
  <c r="C36"/>
  <c r="I36"/>
  <c r="H36"/>
  <c r="G36"/>
  <c r="G8" i="35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I7"/>
  <c r="H7"/>
  <c r="G7"/>
  <c r="E36" l="1"/>
  <c r="E39" s="1"/>
  <c r="D36"/>
  <c r="C36"/>
  <c r="H36" l="1"/>
  <c r="G36"/>
  <c r="I36" l="1"/>
</calcChain>
</file>

<file path=xl/sharedStrings.xml><?xml version="1.0" encoding="utf-8"?>
<sst xmlns="http://schemas.openxmlformats.org/spreadsheetml/2006/main" count="110" uniqueCount="50">
  <si>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</si>
  <si>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</si>
  <si>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</si>
  <si>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</si>
  <si>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</si>
  <si>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</si>
  <si>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</si>
  <si>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</si>
  <si>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</si>
  <si>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</si>
  <si>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</si>
  <si>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</si>
  <si>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Анаприенко Артем Дмитриевич</t>
  </si>
  <si>
    <t>Анисенко Максим Сергеевич</t>
  </si>
  <si>
    <t>Бессчётнов Никита Владимирович</t>
  </si>
  <si>
    <t>Брадчук Глеб Алексеевич</t>
  </si>
  <si>
    <t>Войтюк Сергей Вячеславович</t>
  </si>
  <si>
    <t>Гаврилов Даниил Александрович</t>
  </si>
  <si>
    <t>Гринок Денис Иванович</t>
  </si>
  <si>
    <t>Давыдов Денис Сергеевич</t>
  </si>
  <si>
    <t>Желдак Никита Сергеевич</t>
  </si>
  <si>
    <t>Ивахненко Егор Олегович</t>
  </si>
  <si>
    <t>Карпович Александр Сергеевич</t>
  </si>
  <si>
    <t>Коваленко Даниил Андреевич</t>
  </si>
  <si>
    <t>Козлов Роман Александрович</t>
  </si>
  <si>
    <t>Колоцей Владислав Дмитриевич</t>
  </si>
  <si>
    <t>Кошелев Александр Сергеевич</t>
  </si>
  <si>
    <t>Левзиков Никита Эдуардович</t>
  </si>
  <si>
    <t>Мироненко Михаил Витальевич</t>
  </si>
  <si>
    <t>Павлечко Данила Денисович</t>
  </si>
  <si>
    <t>Плашков Никита Александрович</t>
  </si>
  <si>
    <t>Серчаев Владислав Алексеевич</t>
  </si>
  <si>
    <t>Сизоненко Артем Юрьевич</t>
  </si>
  <si>
    <t>Стефаненко Александр Витальевич</t>
  </si>
  <si>
    <t>Тарасенко Владимир Андреевич</t>
  </si>
  <si>
    <t>Трайлинг Никита Евгеньевич</t>
  </si>
  <si>
    <t>Цуранков Тимофей Сергеевич</t>
  </si>
  <si>
    <t>Чаплинский Игорь Андреевич</t>
  </si>
  <si>
    <t>Шеремет Артём Андреевич</t>
  </si>
  <si>
    <t>Шитиков Максим Григорьевич</t>
  </si>
  <si>
    <t>Шкирман Дмитрий Михайлович</t>
  </si>
  <si>
    <t>Сведения о пропусках учебных занятий учащимися группы СОРО-11</t>
  </si>
  <si>
    <t>Куратор Маслюкова Оксана Михайловна</t>
  </si>
  <si>
    <t>беседа зав отделением</t>
  </si>
  <si>
    <t>сообщение родителям</t>
  </si>
  <si>
    <t>за октябрь 2020 года</t>
  </si>
  <si>
    <t>пропущено часов в октябре 2020</t>
  </si>
  <si>
    <t>пропущено часов за сентябрь-октябрь  2020</t>
  </si>
  <si>
    <t>Устная беседа зав. отделением</t>
  </si>
  <si>
    <t>Уведомление родителям, запечание в приказ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</si>
</sst>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showWhiteSpace="0" zoomScale="70" zoomScaleNormal="70" workbookViewId="0">
      <selection activeCell="F16" sqref="F16"/>
    </sheetView>
  </sheetViews>
  <sheetFormatPr defaultRowHeight="1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41</v>
      </c>
      <c r="B1" s="38"/>
      <c r="C1" s="38"/>
      <c r="D1" s="38"/>
      <c r="E1" s="38"/>
      <c r="F1" s="38"/>
    </row>
    <row r="2" spans="1:9" ht="18.75" customHeight="1">
      <c r="A2" s="39" t="s">
        <v>9</v>
      </c>
      <c r="B2" s="39"/>
      <c r="C2" s="39"/>
      <c r="D2" s="39"/>
      <c r="E2" s="39"/>
      <c r="F2" s="39"/>
    </row>
    <row r="3" spans="1:9" ht="19.5" thickBot="1">
      <c r="A3" s="1"/>
      <c r="B3" s="38" t="s">
        <v>42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11</v>
      </c>
      <c r="D4" s="46"/>
      <c r="E4" s="47"/>
      <c r="F4" s="48" t="s">
        <v>6</v>
      </c>
      <c r="G4" s="45" t="s">
        <v>10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12</v>
      </c>
      <c r="C7" s="7">
        <v>6</v>
      </c>
      <c r="D7" s="10">
        <v>6</v>
      </c>
      <c r="E7" s="12">
        <v>0</v>
      </c>
      <c r="F7" s="20"/>
      <c r="G7" s="26">
        <f>C7</f>
        <v>6</v>
      </c>
      <c r="H7" s="30">
        <f>D7</f>
        <v>6</v>
      </c>
      <c r="I7" s="28">
        <f>E7</f>
        <v>0</v>
      </c>
    </row>
    <row r="8" spans="1:9" ht="18.75">
      <c r="A8" s="16">
        <v>2</v>
      </c>
      <c r="B8" s="33" t="s">
        <v>13</v>
      </c>
      <c r="C8" s="7">
        <v>36</v>
      </c>
      <c r="D8" s="11">
        <v>36</v>
      </c>
      <c r="E8" s="13">
        <v>0</v>
      </c>
      <c r="F8" s="21"/>
      <c r="G8" s="27">
        <f t="shared" ref="G8:G35" si="0">C8</f>
        <v>36</v>
      </c>
      <c r="H8" s="11">
        <f t="shared" ref="H8:H35" si="1">D8</f>
        <v>36</v>
      </c>
      <c r="I8" s="29">
        <f t="shared" ref="I8:I35" si="2">E8</f>
        <v>0</v>
      </c>
    </row>
    <row r="9" spans="1:9" ht="20.25" customHeight="1">
      <c r="A9" s="16">
        <v>3</v>
      </c>
      <c r="B9" s="33" t="s">
        <v>14</v>
      </c>
      <c r="C9" s="7">
        <v>35</v>
      </c>
      <c r="D9" s="11">
        <v>35</v>
      </c>
      <c r="E9" s="13">
        <v>0</v>
      </c>
      <c r="F9" s="21"/>
      <c r="G9" s="27">
        <f t="shared" si="0"/>
        <v>35</v>
      </c>
      <c r="H9" s="11">
        <f t="shared" si="1"/>
        <v>35</v>
      </c>
      <c r="I9" s="29">
        <f t="shared" si="2"/>
        <v>0</v>
      </c>
    </row>
    <row r="10" spans="1:9" ht="17.25" customHeight="1">
      <c r="A10" s="16">
        <v>4</v>
      </c>
      <c r="B10" s="33" t="s">
        <v>15</v>
      </c>
      <c r="C10" s="7">
        <v>10</v>
      </c>
      <c r="D10" s="11">
        <v>8</v>
      </c>
      <c r="E10" s="13">
        <v>2</v>
      </c>
      <c r="F10" s="21" t="s">
        <v>43</v>
      </c>
      <c r="G10" s="27">
        <f t="shared" si="0"/>
        <v>10</v>
      </c>
      <c r="H10" s="11">
        <f t="shared" si="1"/>
        <v>8</v>
      </c>
      <c r="I10" s="29">
        <f t="shared" si="2"/>
        <v>2</v>
      </c>
    </row>
    <row r="11" spans="1:9" ht="17.25" customHeight="1">
      <c r="A11" s="17">
        <v>5</v>
      </c>
      <c r="B11" s="33" t="s">
        <v>16</v>
      </c>
      <c r="C11" s="7">
        <v>58</v>
      </c>
      <c r="D11" s="11">
        <v>58</v>
      </c>
      <c r="E11" s="13">
        <v>0</v>
      </c>
      <c r="F11" s="21"/>
      <c r="G11" s="27">
        <f t="shared" si="0"/>
        <v>58</v>
      </c>
      <c r="H11" s="11">
        <f t="shared" si="1"/>
        <v>58</v>
      </c>
      <c r="I11" s="29">
        <f t="shared" si="2"/>
        <v>0</v>
      </c>
    </row>
    <row r="12" spans="1:9" ht="18" customHeight="1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>
      <c r="A13" s="16">
        <v>7</v>
      </c>
      <c r="B13" s="33" t="s">
        <v>18</v>
      </c>
      <c r="C13" s="7">
        <v>2</v>
      </c>
      <c r="D13" s="11">
        <v>0</v>
      </c>
      <c r="E13" s="13">
        <v>2</v>
      </c>
      <c r="F13" s="21" t="s">
        <v>43</v>
      </c>
      <c r="G13" s="27">
        <f t="shared" si="0"/>
        <v>2</v>
      </c>
      <c r="H13" s="11">
        <f t="shared" si="1"/>
        <v>0</v>
      </c>
      <c r="I13" s="29">
        <f t="shared" si="2"/>
        <v>2</v>
      </c>
    </row>
    <row r="14" spans="1:9" ht="18.75">
      <c r="A14" s="16">
        <v>8</v>
      </c>
      <c r="B14" s="33" t="s">
        <v>19</v>
      </c>
      <c r="C14" s="7">
        <v>0</v>
      </c>
      <c r="D14" s="11">
        <v>0</v>
      </c>
      <c r="E14" s="13">
        <v>0</v>
      </c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8.75">
      <c r="A15" s="17">
        <v>9</v>
      </c>
      <c r="B15" s="33" t="s">
        <v>20</v>
      </c>
      <c r="C15" s="7">
        <v>8</v>
      </c>
      <c r="D15" s="11">
        <v>8</v>
      </c>
      <c r="E15" s="13">
        <v>0</v>
      </c>
      <c r="F15" s="21"/>
      <c r="G15" s="27">
        <f t="shared" si="0"/>
        <v>8</v>
      </c>
      <c r="H15" s="11">
        <f t="shared" si="1"/>
        <v>8</v>
      </c>
      <c r="I15" s="29">
        <f t="shared" si="2"/>
        <v>0</v>
      </c>
    </row>
    <row r="16" spans="1:9" ht="18.75">
      <c r="A16" s="16">
        <v>10</v>
      </c>
      <c r="B16" s="33" t="s">
        <v>21</v>
      </c>
      <c r="C16" s="7">
        <v>32</v>
      </c>
      <c r="D16" s="11">
        <v>26</v>
      </c>
      <c r="E16" s="13">
        <v>6</v>
      </c>
      <c r="F16" s="21" t="s">
        <v>44</v>
      </c>
      <c r="G16" s="27">
        <f t="shared" si="0"/>
        <v>32</v>
      </c>
      <c r="H16" s="11">
        <f t="shared" si="1"/>
        <v>26</v>
      </c>
      <c r="I16" s="29">
        <f t="shared" si="2"/>
        <v>6</v>
      </c>
    </row>
    <row r="17" spans="1:9" ht="22.5" customHeight="1">
      <c r="A17" s="16">
        <v>11</v>
      </c>
      <c r="B17" s="33" t="s">
        <v>22</v>
      </c>
      <c r="C17" s="7">
        <v>20</v>
      </c>
      <c r="D17" s="11">
        <v>20</v>
      </c>
      <c r="E17" s="13">
        <v>0</v>
      </c>
      <c r="F17" s="21"/>
      <c r="G17" s="27">
        <f t="shared" si="0"/>
        <v>20</v>
      </c>
      <c r="H17" s="11">
        <f t="shared" si="1"/>
        <v>20</v>
      </c>
      <c r="I17" s="29">
        <f t="shared" si="2"/>
        <v>0</v>
      </c>
    </row>
    <row r="18" spans="1:9" ht="18.75">
      <c r="A18" s="16">
        <v>12</v>
      </c>
      <c r="B18" s="33" t="s">
        <v>23</v>
      </c>
      <c r="C18" s="7">
        <v>12</v>
      </c>
      <c r="D18" s="11">
        <v>12</v>
      </c>
      <c r="E18" s="13">
        <v>0</v>
      </c>
      <c r="F18" s="21"/>
      <c r="G18" s="27">
        <f t="shared" si="0"/>
        <v>12</v>
      </c>
      <c r="H18" s="11">
        <f t="shared" si="1"/>
        <v>12</v>
      </c>
      <c r="I18" s="29">
        <f t="shared" si="2"/>
        <v>0</v>
      </c>
    </row>
    <row r="19" spans="1:9" ht="18.75">
      <c r="A19" s="17">
        <v>13</v>
      </c>
      <c r="B19" s="33" t="s">
        <v>24</v>
      </c>
      <c r="C19" s="7">
        <v>9</v>
      </c>
      <c r="D19" s="11">
        <v>6</v>
      </c>
      <c r="E19" s="13">
        <v>3</v>
      </c>
      <c r="F19" s="21" t="s">
        <v>43</v>
      </c>
      <c r="G19" s="27">
        <f t="shared" si="0"/>
        <v>9</v>
      </c>
      <c r="H19" s="11">
        <f t="shared" si="1"/>
        <v>6</v>
      </c>
      <c r="I19" s="29">
        <f t="shared" si="2"/>
        <v>3</v>
      </c>
    </row>
    <row r="20" spans="1:9" ht="17.25" customHeight="1">
      <c r="A20" s="16">
        <v>14</v>
      </c>
      <c r="B20" s="33" t="s">
        <v>25</v>
      </c>
      <c r="C20" s="7">
        <v>0</v>
      </c>
      <c r="D20" s="11">
        <v>0</v>
      </c>
      <c r="E20" s="13">
        <v>0</v>
      </c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8.75">
      <c r="A21" s="16">
        <v>15</v>
      </c>
      <c r="B21" s="33" t="s">
        <v>26</v>
      </c>
      <c r="C21" s="7">
        <v>9</v>
      </c>
      <c r="D21" s="11">
        <v>6</v>
      </c>
      <c r="E21" s="13">
        <v>3</v>
      </c>
      <c r="F21" s="21" t="s">
        <v>43</v>
      </c>
      <c r="G21" s="27">
        <f t="shared" si="0"/>
        <v>9</v>
      </c>
      <c r="H21" s="11">
        <f t="shared" si="1"/>
        <v>6</v>
      </c>
      <c r="I21" s="29">
        <f t="shared" si="2"/>
        <v>3</v>
      </c>
    </row>
    <row r="22" spans="1:9" ht="18.75">
      <c r="A22" s="16">
        <v>16</v>
      </c>
      <c r="B22" s="33" t="s">
        <v>27</v>
      </c>
      <c r="C22" s="7">
        <v>72</v>
      </c>
      <c r="D22" s="11">
        <v>72</v>
      </c>
      <c r="E22" s="13">
        <v>0</v>
      </c>
      <c r="F22" s="21"/>
      <c r="G22" s="27">
        <f t="shared" si="0"/>
        <v>72</v>
      </c>
      <c r="H22" s="11">
        <f t="shared" si="1"/>
        <v>72</v>
      </c>
      <c r="I22" s="29">
        <f t="shared" si="2"/>
        <v>0</v>
      </c>
    </row>
    <row r="23" spans="1:9" ht="19.5" customHeight="1">
      <c r="A23" s="16">
        <v>17</v>
      </c>
      <c r="B23" s="33" t="s">
        <v>28</v>
      </c>
      <c r="C23" s="7">
        <v>0</v>
      </c>
      <c r="D23" s="11">
        <v>0</v>
      </c>
      <c r="E23" s="13">
        <v>0</v>
      </c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>
      <c r="A24" s="16">
        <v>18</v>
      </c>
      <c r="B24" s="33" t="s">
        <v>29</v>
      </c>
      <c r="C24" s="7">
        <v>12</v>
      </c>
      <c r="D24" s="11">
        <v>12</v>
      </c>
      <c r="E24" s="13">
        <v>0</v>
      </c>
      <c r="F24" s="21"/>
      <c r="G24" s="27">
        <f t="shared" si="0"/>
        <v>12</v>
      </c>
      <c r="H24" s="11">
        <f t="shared" si="1"/>
        <v>12</v>
      </c>
      <c r="I24" s="29">
        <f t="shared" si="2"/>
        <v>0</v>
      </c>
    </row>
    <row r="25" spans="1:9" ht="20.25" customHeight="1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>
      <c r="A26" s="16">
        <v>20</v>
      </c>
      <c r="B26" s="33" t="s">
        <v>31</v>
      </c>
      <c r="C26" s="7">
        <v>2</v>
      </c>
      <c r="D26" s="11">
        <v>2</v>
      </c>
      <c r="E26" s="13">
        <v>0</v>
      </c>
      <c r="F26" s="21"/>
      <c r="G26" s="27">
        <f t="shared" si="0"/>
        <v>2</v>
      </c>
      <c r="H26" s="11">
        <f t="shared" si="1"/>
        <v>2</v>
      </c>
      <c r="I26" s="29">
        <f t="shared" si="2"/>
        <v>0</v>
      </c>
    </row>
    <row r="27" spans="1:9" ht="20.25" customHeight="1">
      <c r="A27" s="16">
        <v>21</v>
      </c>
      <c r="B27" s="33" t="s">
        <v>32</v>
      </c>
      <c r="C27" s="7">
        <v>0</v>
      </c>
      <c r="D27" s="11">
        <v>0</v>
      </c>
      <c r="E27" s="13">
        <v>0</v>
      </c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>
      <c r="A28" s="16">
        <v>22</v>
      </c>
      <c r="B28" s="33" t="s">
        <v>33</v>
      </c>
      <c r="C28" s="7">
        <v>14</v>
      </c>
      <c r="D28" s="11">
        <v>14</v>
      </c>
      <c r="E28" s="13">
        <v>0</v>
      </c>
      <c r="F28" s="21"/>
      <c r="G28" s="27">
        <f t="shared" si="0"/>
        <v>14</v>
      </c>
      <c r="H28" s="11">
        <f t="shared" si="1"/>
        <v>14</v>
      </c>
      <c r="I28" s="29">
        <f t="shared" si="2"/>
        <v>0</v>
      </c>
    </row>
    <row r="29" spans="1:9" ht="20.25" customHeight="1">
      <c r="A29" s="16">
        <v>23</v>
      </c>
      <c r="B29" s="33" t="s">
        <v>34</v>
      </c>
      <c r="C29" s="7">
        <v>0</v>
      </c>
      <c r="D29" s="11">
        <v>0</v>
      </c>
      <c r="E29" s="13">
        <v>0</v>
      </c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>
      <c r="A30" s="16">
        <v>24</v>
      </c>
      <c r="B30" s="33" t="s">
        <v>35</v>
      </c>
      <c r="C30" s="7">
        <v>10</v>
      </c>
      <c r="D30" s="11">
        <v>8</v>
      </c>
      <c r="E30" s="13">
        <v>2</v>
      </c>
      <c r="F30" s="21" t="s">
        <v>43</v>
      </c>
      <c r="G30" s="27">
        <f t="shared" si="0"/>
        <v>10</v>
      </c>
      <c r="H30" s="11">
        <f t="shared" si="1"/>
        <v>8</v>
      </c>
      <c r="I30" s="29">
        <f t="shared" si="2"/>
        <v>2</v>
      </c>
    </row>
    <row r="31" spans="1:9" ht="18.75">
      <c r="A31" s="16">
        <v>25</v>
      </c>
      <c r="B31" s="33" t="s">
        <v>36</v>
      </c>
      <c r="C31" s="7">
        <v>0</v>
      </c>
      <c r="D31" s="11">
        <v>0</v>
      </c>
      <c r="E31" s="13">
        <v>0</v>
      </c>
      <c r="F31" s="21"/>
      <c r="G31" s="27">
        <f t="shared" si="0"/>
        <v>0</v>
      </c>
      <c r="H31" s="11">
        <f t="shared" si="1"/>
        <v>0</v>
      </c>
      <c r="I31" s="29">
        <f t="shared" si="2"/>
        <v>0</v>
      </c>
    </row>
    <row r="32" spans="1:9" ht="20.25" customHeight="1">
      <c r="A32" s="16">
        <v>26</v>
      </c>
      <c r="B32" s="33" t="s">
        <v>37</v>
      </c>
      <c r="C32" s="7">
        <v>9</v>
      </c>
      <c r="D32" s="11">
        <v>6</v>
      </c>
      <c r="E32" s="13">
        <v>3</v>
      </c>
      <c r="F32" s="21" t="s">
        <v>43</v>
      </c>
      <c r="G32" s="27">
        <f t="shared" si="0"/>
        <v>9</v>
      </c>
      <c r="H32" s="11">
        <f t="shared" si="1"/>
        <v>6</v>
      </c>
      <c r="I32" s="29">
        <f t="shared" si="2"/>
        <v>3</v>
      </c>
    </row>
    <row r="33" spans="1:9" ht="18.75">
      <c r="A33" s="16">
        <v>27</v>
      </c>
      <c r="B33" s="33" t="s">
        <v>38</v>
      </c>
      <c r="C33" s="7">
        <v>53</v>
      </c>
      <c r="D33" s="11">
        <v>53</v>
      </c>
      <c r="E33" s="13">
        <v>0</v>
      </c>
      <c r="F33" s="21"/>
      <c r="G33" s="27">
        <f t="shared" si="0"/>
        <v>53</v>
      </c>
      <c r="H33" s="11">
        <f t="shared" si="1"/>
        <v>53</v>
      </c>
      <c r="I33" s="29">
        <f t="shared" si="2"/>
        <v>0</v>
      </c>
    </row>
    <row r="34" spans="1:9" ht="18.75">
      <c r="A34" s="16">
        <v>28</v>
      </c>
      <c r="B34" s="33" t="s">
        <v>39</v>
      </c>
      <c r="C34" s="7">
        <v>0</v>
      </c>
      <c r="D34" s="11">
        <v>0</v>
      </c>
      <c r="E34" s="13">
        <v>0</v>
      </c>
      <c r="F34" s="21"/>
      <c r="G34" s="27">
        <f t="shared" si="0"/>
        <v>0</v>
      </c>
      <c r="H34" s="11">
        <f t="shared" si="1"/>
        <v>0</v>
      </c>
      <c r="I34" s="29">
        <f t="shared" si="2"/>
        <v>0</v>
      </c>
    </row>
    <row r="35" spans="1:9" ht="19.5" thickBot="1">
      <c r="A35" s="16">
        <v>29</v>
      </c>
      <c r="B35" s="34" t="s">
        <v>40</v>
      </c>
      <c r="C35" s="7">
        <v>6</v>
      </c>
      <c r="D35" s="11">
        <v>6</v>
      </c>
      <c r="E35" s="13">
        <v>0</v>
      </c>
      <c r="F35" s="21"/>
      <c r="G35" s="27">
        <f t="shared" si="0"/>
        <v>6</v>
      </c>
      <c r="H35" s="11">
        <f t="shared" si="1"/>
        <v>6</v>
      </c>
      <c r="I35" s="29">
        <f t="shared" si="2"/>
        <v>0</v>
      </c>
    </row>
    <row r="36" spans="1:9" ht="21.75" thickBot="1">
      <c r="A36" s="6"/>
      <c r="B36" s="31" t="s">
        <v>7</v>
      </c>
      <c r="C36" s="8">
        <f>SUM(C7:C35)</f>
        <v>415</v>
      </c>
      <c r="D36" s="4">
        <f>SUM(D7:D35)</f>
        <v>394</v>
      </c>
      <c r="E36" s="14">
        <f>SUM(E7:E35)</f>
        <v>21</v>
      </c>
      <c r="F36" s="5"/>
      <c r="G36" s="23">
        <f>SUM(G7:G35)</f>
        <v>415</v>
      </c>
      <c r="H36" s="24">
        <f>SUM(H7:H35)</f>
        <v>394</v>
      </c>
      <c r="I36" s="25">
        <f>SUM(I7:I35)</f>
        <v>21</v>
      </c>
    </row>
    <row r="39" spans="1:9" ht="18.75">
      <c r="B39" s="18" t="s">
        <v>8</v>
      </c>
      <c r="C39" s="18"/>
      <c r="D39" s="18"/>
      <c r="E39" s="19">
        <f>E36/A35</f>
        <v>0.72413793103448276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61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6">
    <cfRule type="dataBar" priority="63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showWhiteSpace="0" zoomScale="70" zoomScaleNormal="70" workbookViewId="0">
      <selection activeCell="F8" sqref="F8"/>
    </sheetView>
  </sheetViews>
  <sheetFormatPr defaultRowHeight="1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41</v>
      </c>
      <c r="B1" s="38"/>
      <c r="C1" s="38"/>
      <c r="D1" s="38"/>
      <c r="E1" s="38"/>
      <c r="F1" s="38"/>
    </row>
    <row r="2" spans="1:9" ht="18.75" customHeight="1">
      <c r="A2" s="39" t="s">
        <v>45</v>
      </c>
      <c r="B2" s="39"/>
      <c r="C2" s="39"/>
      <c r="D2" s="39"/>
      <c r="E2" s="39"/>
      <c r="F2" s="39"/>
    </row>
    <row r="3" spans="1:9" ht="19.5" thickBot="1">
      <c r="A3" s="1"/>
      <c r="B3" s="38" t="s">
        <v>42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46</v>
      </c>
      <c r="D4" s="46"/>
      <c r="E4" s="47"/>
      <c r="F4" s="48" t="s">
        <v>6</v>
      </c>
      <c r="G4" s="45" t="s">
        <v>47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12</v>
      </c>
      <c r="C7" s="7">
        <v>6</v>
      </c>
      <c r="D7" s="10">
        <v>6</v>
      </c>
      <c r="E7" s="12">
        <v>0</v>
      </c>
      <c r="F7" s="20"/>
      <c r="G7" s="26">
        <f>C7+'сентябрь 2020'!G7</f>
        <v>12</v>
      </c>
      <c r="H7" s="30">
        <f>D7+'сентябрь 2020'!H7</f>
        <v>12</v>
      </c>
      <c r="I7" s="28">
        <f>E7+'сентябрь 2020'!I7</f>
        <v>0</v>
      </c>
    </row>
    <row r="8" spans="1:9" ht="18.75">
      <c r="A8" s="16">
        <v>2</v>
      </c>
      <c r="B8" s="33" t="s">
        <v>13</v>
      </c>
      <c r="C8" s="7">
        <v>0</v>
      </c>
      <c r="D8" s="11">
        <v>0</v>
      </c>
      <c r="E8" s="13">
        <v>0</v>
      </c>
      <c r="F8" s="21"/>
      <c r="G8" s="27">
        <f>C8+'сентябрь 2020'!G8</f>
        <v>36</v>
      </c>
      <c r="H8" s="11">
        <f>D8+'сентябрь 2020'!H8</f>
        <v>36</v>
      </c>
      <c r="I8" s="29">
        <f>E8+'сентябрь 2020'!I8</f>
        <v>0</v>
      </c>
    </row>
    <row r="9" spans="1:9" ht="20.25" customHeight="1">
      <c r="A9" s="16">
        <v>3</v>
      </c>
      <c r="B9" s="33" t="s">
        <v>14</v>
      </c>
      <c r="C9" s="7">
        <v>45</v>
      </c>
      <c r="D9" s="11">
        <v>45</v>
      </c>
      <c r="E9" s="13">
        <v>0</v>
      </c>
      <c r="F9" s="21"/>
      <c r="G9" s="27">
        <f>C9+'сентябрь 2020'!G9</f>
        <v>80</v>
      </c>
      <c r="H9" s="11">
        <f>D9+'сентябрь 2020'!H9</f>
        <v>80</v>
      </c>
      <c r="I9" s="29">
        <f>E9+'сентябрь 2020'!I9</f>
        <v>0</v>
      </c>
    </row>
    <row r="10" spans="1:9" ht="17.25" customHeight="1">
      <c r="A10" s="16">
        <v>4</v>
      </c>
      <c r="B10" s="33" t="s">
        <v>15</v>
      </c>
      <c r="C10" s="7">
        <v>0</v>
      </c>
      <c r="D10" s="11">
        <v>0</v>
      </c>
      <c r="E10" s="13">
        <v>0</v>
      </c>
      <c r="F10" s="21"/>
      <c r="G10" s="27">
        <f>C10+'сентябрь 2020'!G10</f>
        <v>10</v>
      </c>
      <c r="H10" s="11">
        <f>D10+'сентябрь 2020'!H10</f>
        <v>8</v>
      </c>
      <c r="I10" s="29">
        <f>E10+'сентябрь 2020'!I10</f>
        <v>2</v>
      </c>
    </row>
    <row r="11" spans="1:9" ht="17.25" customHeight="1">
      <c r="A11" s="17">
        <v>5</v>
      </c>
      <c r="B11" s="33" t="s">
        <v>16</v>
      </c>
      <c r="C11" s="7">
        <v>0</v>
      </c>
      <c r="D11" s="11">
        <v>0</v>
      </c>
      <c r="E11" s="13">
        <v>0</v>
      </c>
      <c r="F11" s="21"/>
      <c r="G11" s="27">
        <f>C11+'сентябрь 2020'!G11</f>
        <v>58</v>
      </c>
      <c r="H11" s="11">
        <f>D11+'сентябрь 2020'!H11</f>
        <v>58</v>
      </c>
      <c r="I11" s="29">
        <f>E11+'сентябрь 2020'!I11</f>
        <v>0</v>
      </c>
    </row>
    <row r="12" spans="1:9" ht="18" customHeight="1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>C12+'сентябрь 2020'!G12</f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>
      <c r="A13" s="16">
        <v>7</v>
      </c>
      <c r="B13" s="33" t="s">
        <v>18</v>
      </c>
      <c r="C13" s="7">
        <v>35</v>
      </c>
      <c r="D13" s="11">
        <v>34</v>
      </c>
      <c r="E13" s="13">
        <v>1</v>
      </c>
      <c r="F13" s="21" t="s">
        <v>48</v>
      </c>
      <c r="G13" s="27">
        <f>C13+'сентябрь 2020'!G13</f>
        <v>37</v>
      </c>
      <c r="H13" s="11">
        <f>D13+'сентябрь 2020'!H13</f>
        <v>34</v>
      </c>
      <c r="I13" s="29">
        <f>E13+'сентябрь 2020'!I13</f>
        <v>3</v>
      </c>
    </row>
    <row r="14" spans="1:9" ht="18.75">
      <c r="A14" s="16">
        <v>8</v>
      </c>
      <c r="B14" s="33" t="s">
        <v>19</v>
      </c>
      <c r="C14" s="7">
        <v>77</v>
      </c>
      <c r="D14" s="11">
        <v>77</v>
      </c>
      <c r="E14" s="13">
        <v>0</v>
      </c>
      <c r="F14" s="21"/>
      <c r="G14" s="27">
        <f>C14+'сентябрь 2020'!G14</f>
        <v>77</v>
      </c>
      <c r="H14" s="11">
        <f>D14+'сентябрь 2020'!H14</f>
        <v>77</v>
      </c>
      <c r="I14" s="29">
        <f>E14+'сентябрь 2020'!I14</f>
        <v>0</v>
      </c>
    </row>
    <row r="15" spans="1:9" ht="18.75">
      <c r="A15" s="17">
        <v>9</v>
      </c>
      <c r="B15" s="33" t="s">
        <v>20</v>
      </c>
      <c r="C15" s="7">
        <v>37</v>
      </c>
      <c r="D15" s="11">
        <v>36</v>
      </c>
      <c r="E15" s="13">
        <v>1</v>
      </c>
      <c r="F15" s="21" t="s">
        <v>48</v>
      </c>
      <c r="G15" s="27">
        <f>C15+'сентябрь 2020'!G15</f>
        <v>45</v>
      </c>
      <c r="H15" s="11">
        <f>D15+'сентябрь 2020'!H15</f>
        <v>44</v>
      </c>
      <c r="I15" s="29">
        <f>E15+'сентябрь 2020'!I15</f>
        <v>1</v>
      </c>
    </row>
    <row r="16" spans="1:9" ht="18.75">
      <c r="A16" s="16">
        <v>10</v>
      </c>
      <c r="B16" s="33" t="s">
        <v>21</v>
      </c>
      <c r="C16" s="7">
        <v>14</v>
      </c>
      <c r="D16" s="11">
        <v>14</v>
      </c>
      <c r="E16" s="13">
        <v>0</v>
      </c>
      <c r="F16" s="21"/>
      <c r="G16" s="27">
        <f>C16+'сентябрь 2020'!G16</f>
        <v>46</v>
      </c>
      <c r="H16" s="11">
        <f>D16+'сентябрь 2020'!H16</f>
        <v>40</v>
      </c>
      <c r="I16" s="29">
        <f>E16+'сентябрь 2020'!I16</f>
        <v>6</v>
      </c>
    </row>
    <row r="17" spans="1:9" ht="22.5" customHeight="1">
      <c r="A17" s="16">
        <v>11</v>
      </c>
      <c r="B17" s="33" t="s">
        <v>22</v>
      </c>
      <c r="C17" s="7">
        <v>78</v>
      </c>
      <c r="D17" s="11">
        <v>70</v>
      </c>
      <c r="E17" s="13">
        <v>8</v>
      </c>
      <c r="F17" s="56" t="s">
        <v>49</v>
      </c>
      <c r="G17" s="27">
        <f>C17+'сентябрь 2020'!G17</f>
        <v>98</v>
      </c>
      <c r="H17" s="11">
        <f>D17+'сентябрь 2020'!H17</f>
        <v>90</v>
      </c>
      <c r="I17" s="29">
        <f>E17+'сентябрь 2020'!I17</f>
        <v>8</v>
      </c>
    </row>
    <row r="18" spans="1:9" ht="18.75">
      <c r="A18" s="16">
        <v>12</v>
      </c>
      <c r="B18" s="33" t="s">
        <v>23</v>
      </c>
      <c r="C18" s="7">
        <v>18</v>
      </c>
      <c r="D18" s="11">
        <v>18</v>
      </c>
      <c r="E18" s="13">
        <v>0</v>
      </c>
      <c r="F18" s="21"/>
      <c r="G18" s="27">
        <f>C18+'сентябрь 2020'!G18</f>
        <v>30</v>
      </c>
      <c r="H18" s="11">
        <f>D18+'сентябрь 2020'!H18</f>
        <v>30</v>
      </c>
      <c r="I18" s="29">
        <f>E18+'сентябрь 2020'!I18</f>
        <v>0</v>
      </c>
    </row>
    <row r="19" spans="1:9" ht="18.75">
      <c r="A19" s="17">
        <v>13</v>
      </c>
      <c r="B19" s="33" t="s">
        <v>24</v>
      </c>
      <c r="C19" s="7">
        <v>22</v>
      </c>
      <c r="D19" s="11">
        <v>20</v>
      </c>
      <c r="E19" s="13">
        <v>2</v>
      </c>
      <c r="F19" s="21" t="s">
        <v>48</v>
      </c>
      <c r="G19" s="27">
        <f>C19+'сентябрь 2020'!G19</f>
        <v>31</v>
      </c>
      <c r="H19" s="11">
        <f>D19+'сентябрь 2020'!H19</f>
        <v>26</v>
      </c>
      <c r="I19" s="29">
        <f>E19+'сентябрь 2020'!I19</f>
        <v>5</v>
      </c>
    </row>
    <row r="20" spans="1:9" ht="17.25" customHeight="1">
      <c r="A20" s="16">
        <v>14</v>
      </c>
      <c r="B20" s="33" t="s">
        <v>25</v>
      </c>
      <c r="C20" s="7">
        <v>0</v>
      </c>
      <c r="D20" s="11">
        <v>0</v>
      </c>
      <c r="E20" s="13">
        <v>0</v>
      </c>
      <c r="F20" s="21"/>
      <c r="G20" s="27">
        <f>C20+'сентябрь 2020'!G20</f>
        <v>0</v>
      </c>
      <c r="H20" s="11">
        <f>D20+'сентябрь 2020'!H20</f>
        <v>0</v>
      </c>
      <c r="I20" s="29">
        <f>E20+'сентябрь 2020'!I20</f>
        <v>0</v>
      </c>
    </row>
    <row r="21" spans="1:9" ht="18.75">
      <c r="A21" s="16">
        <v>15</v>
      </c>
      <c r="B21" s="33" t="s">
        <v>26</v>
      </c>
      <c r="C21" s="7">
        <v>66</v>
      </c>
      <c r="D21" s="11">
        <v>64</v>
      </c>
      <c r="E21" s="13">
        <v>2</v>
      </c>
      <c r="F21" s="21" t="s">
        <v>48</v>
      </c>
      <c r="G21" s="27">
        <f>C21+'сентябрь 2020'!G21</f>
        <v>75</v>
      </c>
      <c r="H21" s="11">
        <f>D21+'сентябрь 2020'!H21</f>
        <v>70</v>
      </c>
      <c r="I21" s="29">
        <f>E21+'сентябрь 2020'!I21</f>
        <v>5</v>
      </c>
    </row>
    <row r="22" spans="1:9" ht="18.75">
      <c r="A22" s="16">
        <v>16</v>
      </c>
      <c r="B22" s="33" t="s">
        <v>27</v>
      </c>
      <c r="C22" s="7">
        <v>0</v>
      </c>
      <c r="D22" s="11">
        <v>0</v>
      </c>
      <c r="E22" s="13">
        <v>0</v>
      </c>
      <c r="F22" s="21"/>
      <c r="G22" s="27">
        <f>C22+'сентябрь 2020'!G22</f>
        <v>72</v>
      </c>
      <c r="H22" s="11">
        <f>D22+'сентябрь 2020'!H22</f>
        <v>72</v>
      </c>
      <c r="I22" s="29">
        <f>E22+'сентябрь 2020'!I22</f>
        <v>0</v>
      </c>
    </row>
    <row r="23" spans="1:9" ht="19.5" customHeight="1">
      <c r="A23" s="16">
        <v>17</v>
      </c>
      <c r="B23" s="33" t="s">
        <v>28</v>
      </c>
      <c r="C23" s="7">
        <v>32</v>
      </c>
      <c r="D23" s="11">
        <v>31</v>
      </c>
      <c r="E23" s="13">
        <v>1</v>
      </c>
      <c r="F23" s="21" t="s">
        <v>48</v>
      </c>
      <c r="G23" s="27">
        <f>C23+'сентябрь 2020'!G23</f>
        <v>32</v>
      </c>
      <c r="H23" s="11">
        <f>D23+'сентябрь 2020'!H23</f>
        <v>31</v>
      </c>
      <c r="I23" s="29">
        <f>E23+'сентябрь 2020'!I23</f>
        <v>1</v>
      </c>
    </row>
    <row r="24" spans="1:9" ht="17.25" customHeight="1">
      <c r="A24" s="16">
        <v>18</v>
      </c>
      <c r="B24" s="33" t="s">
        <v>29</v>
      </c>
      <c r="C24" s="7">
        <v>30</v>
      </c>
      <c r="D24" s="11">
        <v>28</v>
      </c>
      <c r="E24" s="13">
        <v>2</v>
      </c>
      <c r="F24" s="21" t="s">
        <v>48</v>
      </c>
      <c r="G24" s="27">
        <f>C24+'сентябрь 2020'!G24</f>
        <v>42</v>
      </c>
      <c r="H24" s="11">
        <f>D24+'сентябрь 2020'!H24</f>
        <v>40</v>
      </c>
      <c r="I24" s="29">
        <f>E24+'сентябрь 2020'!I24</f>
        <v>2</v>
      </c>
    </row>
    <row r="25" spans="1:9" ht="20.25" customHeight="1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>C25+'сентябрь 2020'!G25</f>
        <v>0</v>
      </c>
      <c r="H25" s="11">
        <f>D25+'сентябрь 2020'!H25</f>
        <v>0</v>
      </c>
      <c r="I25" s="29">
        <f>E25+'сентябрь 2020'!I25</f>
        <v>0</v>
      </c>
    </row>
    <row r="26" spans="1:9" ht="20.25" customHeight="1">
      <c r="A26" s="16">
        <v>20</v>
      </c>
      <c r="B26" s="33" t="s">
        <v>31</v>
      </c>
      <c r="C26" s="7">
        <v>0</v>
      </c>
      <c r="D26" s="11">
        <v>0</v>
      </c>
      <c r="E26" s="13">
        <v>0</v>
      </c>
      <c r="F26" s="21"/>
      <c r="G26" s="27">
        <f>C26+'сентябрь 2020'!G26</f>
        <v>2</v>
      </c>
      <c r="H26" s="11">
        <f>D26+'сентябрь 2020'!H26</f>
        <v>2</v>
      </c>
      <c r="I26" s="29">
        <f>E26+'сентябрь 2020'!I26</f>
        <v>0</v>
      </c>
    </row>
    <row r="27" spans="1:9" ht="20.25" customHeight="1">
      <c r="A27" s="16">
        <v>21</v>
      </c>
      <c r="B27" s="33" t="s">
        <v>32</v>
      </c>
      <c r="C27" s="7">
        <v>41</v>
      </c>
      <c r="D27" s="11">
        <v>41</v>
      </c>
      <c r="E27" s="13">
        <v>0</v>
      </c>
      <c r="F27" s="21"/>
      <c r="G27" s="27">
        <f>C27+'сентябрь 2020'!G27</f>
        <v>41</v>
      </c>
      <c r="H27" s="11">
        <f>D27+'сентябрь 2020'!H27</f>
        <v>41</v>
      </c>
      <c r="I27" s="29">
        <f>E27+'сентябрь 2020'!I27</f>
        <v>0</v>
      </c>
    </row>
    <row r="28" spans="1:9" ht="20.25" customHeight="1">
      <c r="A28" s="16">
        <v>22</v>
      </c>
      <c r="B28" s="33" t="s">
        <v>33</v>
      </c>
      <c r="C28" s="7">
        <v>32</v>
      </c>
      <c r="D28" s="11">
        <v>32</v>
      </c>
      <c r="E28" s="13">
        <v>0</v>
      </c>
      <c r="F28" s="21"/>
      <c r="G28" s="27">
        <f>C28+'сентябрь 2020'!G28</f>
        <v>46</v>
      </c>
      <c r="H28" s="11">
        <f>D28+'сентябрь 2020'!H28</f>
        <v>46</v>
      </c>
      <c r="I28" s="29">
        <f>E28+'сентябрь 2020'!I28</f>
        <v>0</v>
      </c>
    </row>
    <row r="29" spans="1:9" ht="20.25" customHeight="1">
      <c r="A29" s="16">
        <v>23</v>
      </c>
      <c r="B29" s="33" t="s">
        <v>34</v>
      </c>
      <c r="C29" s="7">
        <v>4</v>
      </c>
      <c r="D29" s="11">
        <v>4</v>
      </c>
      <c r="E29" s="13">
        <v>0</v>
      </c>
      <c r="F29" s="21"/>
      <c r="G29" s="27">
        <f>C29+'сентябрь 2020'!G29</f>
        <v>4</v>
      </c>
      <c r="H29" s="11">
        <f>D29+'сентябрь 2020'!H29</f>
        <v>4</v>
      </c>
      <c r="I29" s="29">
        <f>E29+'сентябрь 2020'!I29</f>
        <v>0</v>
      </c>
    </row>
    <row r="30" spans="1:9" ht="21.75" customHeight="1">
      <c r="A30" s="16">
        <v>24</v>
      </c>
      <c r="B30" s="33" t="s">
        <v>35</v>
      </c>
      <c r="C30" s="7">
        <v>29</v>
      </c>
      <c r="D30" s="11">
        <v>28</v>
      </c>
      <c r="E30" s="13">
        <v>1</v>
      </c>
      <c r="F30" s="21" t="s">
        <v>48</v>
      </c>
      <c r="G30" s="27">
        <f>C30+'сентябрь 2020'!G30</f>
        <v>39</v>
      </c>
      <c r="H30" s="11">
        <f>D30+'сентябрь 2020'!H30</f>
        <v>36</v>
      </c>
      <c r="I30" s="29">
        <f>E30+'сентябрь 2020'!I30</f>
        <v>3</v>
      </c>
    </row>
    <row r="31" spans="1:9" ht="18.75">
      <c r="A31" s="16">
        <v>25</v>
      </c>
      <c r="B31" s="33" t="s">
        <v>36</v>
      </c>
      <c r="C31" s="7">
        <v>0</v>
      </c>
      <c r="D31" s="11">
        <v>0</v>
      </c>
      <c r="E31" s="13">
        <v>0</v>
      </c>
      <c r="F31" s="21"/>
      <c r="G31" s="27">
        <f>C31+'сентябрь 2020'!G31</f>
        <v>0</v>
      </c>
      <c r="H31" s="11">
        <f>D31+'сентябрь 2020'!H31</f>
        <v>0</v>
      </c>
      <c r="I31" s="29">
        <f>E31+'сентябрь 2020'!I31</f>
        <v>0</v>
      </c>
    </row>
    <row r="32" spans="1:9" ht="20.25" customHeight="1">
      <c r="A32" s="16">
        <v>26</v>
      </c>
      <c r="B32" s="33" t="s">
        <v>37</v>
      </c>
      <c r="C32" s="7">
        <v>100</v>
      </c>
      <c r="D32" s="11">
        <v>96</v>
      </c>
      <c r="E32" s="13">
        <v>4</v>
      </c>
      <c r="F32" s="21" t="s">
        <v>48</v>
      </c>
      <c r="G32" s="27">
        <f>C32+'сентябрь 2020'!G32</f>
        <v>109</v>
      </c>
      <c r="H32" s="11">
        <f>D32+'сентябрь 2020'!H32</f>
        <v>102</v>
      </c>
      <c r="I32" s="29">
        <f>E32+'сентябрь 2020'!I32</f>
        <v>7</v>
      </c>
    </row>
    <row r="33" spans="1:9" ht="18.75">
      <c r="A33" s="16">
        <v>27</v>
      </c>
      <c r="B33" s="33" t="s">
        <v>38</v>
      </c>
      <c r="C33" s="7">
        <v>27</v>
      </c>
      <c r="D33" s="11">
        <v>27</v>
      </c>
      <c r="E33" s="13">
        <v>0</v>
      </c>
      <c r="F33" s="21"/>
      <c r="G33" s="27">
        <f>C33+'сентябрь 2020'!G33</f>
        <v>80</v>
      </c>
      <c r="H33" s="11">
        <f>D33+'сентябрь 2020'!H33</f>
        <v>80</v>
      </c>
      <c r="I33" s="29">
        <f>E33+'сентябрь 2020'!I33</f>
        <v>0</v>
      </c>
    </row>
    <row r="34" spans="1:9" ht="18.75">
      <c r="A34" s="16">
        <v>28</v>
      </c>
      <c r="B34" s="33" t="s">
        <v>39</v>
      </c>
      <c r="C34" s="7">
        <v>0</v>
      </c>
      <c r="D34" s="11">
        <v>0</v>
      </c>
      <c r="E34" s="13">
        <v>0</v>
      </c>
      <c r="F34" s="21"/>
      <c r="G34" s="27">
        <f>C34+'сентябрь 2020'!G34</f>
        <v>0</v>
      </c>
      <c r="H34" s="11">
        <f>D34+'сентябрь 2020'!H34</f>
        <v>0</v>
      </c>
      <c r="I34" s="29">
        <f>E34+'сентябрь 2020'!I34</f>
        <v>0</v>
      </c>
    </row>
    <row r="35" spans="1:9" ht="19.5" thickBot="1">
      <c r="A35" s="16">
        <v>29</v>
      </c>
      <c r="B35" s="34" t="s">
        <v>40</v>
      </c>
      <c r="C35" s="7">
        <v>29</v>
      </c>
      <c r="D35" s="11">
        <v>29</v>
      </c>
      <c r="E35" s="13">
        <v>0</v>
      </c>
      <c r="F35" s="21"/>
      <c r="G35" s="35">
        <f>C35+'сентябрь 2020'!G35</f>
        <v>35</v>
      </c>
      <c r="H35" s="37">
        <f>D35+'сентябрь 2020'!H35</f>
        <v>35</v>
      </c>
      <c r="I35" s="36">
        <f>E35+'сентябрь 2020'!I35</f>
        <v>0</v>
      </c>
    </row>
    <row r="36" spans="1:9" ht="21.75" thickBot="1">
      <c r="A36" s="6"/>
      <c r="B36" s="31" t="s">
        <v>7</v>
      </c>
      <c r="C36" s="8">
        <f>SUM(C7:C35)</f>
        <v>722</v>
      </c>
      <c r="D36" s="4">
        <f>SUM(D7:D35)</f>
        <v>700</v>
      </c>
      <c r="E36" s="14">
        <f>SUM(E7:E35)</f>
        <v>22</v>
      </c>
      <c r="F36" s="5"/>
      <c r="G36" s="23">
        <f>SUM(G7:G35)</f>
        <v>1137</v>
      </c>
      <c r="H36" s="24">
        <f>SUM(H7:H35)</f>
        <v>1094</v>
      </c>
      <c r="I36" s="25">
        <f>SUM(I7:I35)</f>
        <v>43</v>
      </c>
    </row>
    <row r="39" spans="1:9" ht="18.75">
      <c r="B39" s="18" t="s">
        <v>8</v>
      </c>
      <c r="C39" s="18"/>
      <c r="D39" s="18"/>
      <c r="E39" s="19">
        <f>E36/A35</f>
        <v>0.75862068965517238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{26355E63-3627-418B-90A4-A146F2C4CB11}</x14:id>
        </ext>
      </extLst>
    </cfRule>
  </conditionalFormatting>
  <conditionalFormatting sqref="G7:I36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{4BA61B03-B7BD-4B3A-8DCF-98D26E8732D1}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355E63-3627-418B-90A4-A146F2C4CB11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4BA61B03-B7BD-4B3A-8DCF-98D26E8732D1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2020-11-03T08:37:25Z</dcterms:modified>
</cp:coreProperties>
</file>