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D37" i="36" l="1"/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G25" i="36"/>
  <c r="H25" i="36"/>
  <c r="I25" i="36"/>
  <c r="G26" i="36"/>
  <c r="H26" i="36"/>
  <c r="I26" i="36"/>
  <c r="G27" i="36"/>
  <c r="H27" i="36"/>
  <c r="I27" i="36"/>
  <c r="G28" i="36"/>
  <c r="H28" i="36"/>
  <c r="I28" i="36"/>
  <c r="G29" i="36"/>
  <c r="H29" i="36"/>
  <c r="I29" i="36"/>
  <c r="G30" i="36"/>
  <c r="H30" i="36"/>
  <c r="I30" i="36"/>
  <c r="G31" i="36"/>
  <c r="H31" i="36"/>
  <c r="I31" i="36"/>
  <c r="G32" i="36"/>
  <c r="H32" i="36"/>
  <c r="I32" i="36"/>
  <c r="G33" i="36"/>
  <c r="H33" i="36"/>
  <c r="I33" i="36"/>
  <c r="G34" i="36"/>
  <c r="H34" i="36"/>
  <c r="I34" i="36"/>
  <c r="G35" i="36"/>
  <c r="H35" i="36"/>
  <c r="I35" i="36"/>
  <c r="G36" i="36"/>
  <c r="H36" i="36"/>
  <c r="I36" i="36"/>
  <c r="H7" i="36"/>
  <c r="I7" i="36"/>
  <c r="G7" i="36"/>
  <c r="E37" i="36"/>
  <c r="E40" i="36" s="1"/>
  <c r="C37" i="36"/>
  <c r="I37" i="36"/>
  <c r="H37" i="36"/>
  <c r="G37" i="36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G29" i="35"/>
  <c r="H29" i="35"/>
  <c r="I29" i="35"/>
  <c r="G30" i="35"/>
  <c r="H30" i="35"/>
  <c r="I30" i="35"/>
  <c r="G31" i="35"/>
  <c r="H31" i="35"/>
  <c r="I31" i="35"/>
  <c r="G32" i="35"/>
  <c r="H32" i="35"/>
  <c r="I32" i="35"/>
  <c r="G33" i="35"/>
  <c r="H33" i="35"/>
  <c r="I33" i="35"/>
  <c r="G34" i="35"/>
  <c r="H34" i="35"/>
  <c r="I34" i="35"/>
  <c r="G35" i="35"/>
  <c r="H35" i="35"/>
  <c r="I35" i="35"/>
  <c r="G36" i="35"/>
  <c r="H36" i="35"/>
  <c r="I36" i="35"/>
  <c r="I7" i="35"/>
  <c r="H7" i="35"/>
  <c r="G7" i="35"/>
  <c r="E37" i="35" l="1"/>
  <c r="E40" i="35" s="1"/>
  <c r="D37" i="35"/>
  <c r="C37" i="35"/>
  <c r="H37" i="35" l="1"/>
  <c r="G37" i="35"/>
  <c r="I37" i="35" l="1"/>
</calcChain>
</file>

<file path=xl/sharedStrings.xml><?xml version="1.0" encoding="utf-8"?>
<sst xmlns="http://schemas.openxmlformats.org/spreadsheetml/2006/main" count="102" uniqueCount="50">
  <si>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</si>
  <si>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</si>
  <si>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</si>
  <si>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</si>
  <si>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</si>
  <si>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</si>
  <si>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</si>
  <si>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</si>
  <si>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Куратор Карпинская Ольга Александровна</t>
  </si>
  <si>
    <t>Баранова Елизавета Владимировна</t>
  </si>
  <si>
    <t>Бондаренко Кристина Андреевна</t>
  </si>
  <si>
    <t>Воловод Анатолий Васильевич</t>
  </si>
  <si>
    <t>Гаврук Виктория Николаевна</t>
  </si>
  <si>
    <t>Герилович Дмитрий Александрович</t>
  </si>
  <si>
    <t>Жильский Андрей Александрович</t>
  </si>
  <si>
    <t>Журо Максим Иванович</t>
  </si>
  <si>
    <t>Зросликов Артур Александрович</t>
  </si>
  <si>
    <t>Игнатенко Дарья Игоревна</t>
  </si>
  <si>
    <t>Ковалёва София Юрьевна</t>
  </si>
  <si>
    <t>Корако Алеся Александровна</t>
  </si>
  <si>
    <t>Костюк Никита Алексеевич</t>
  </si>
  <si>
    <t>Кусенков Станислав Олегович</t>
  </si>
  <si>
    <t>Лавренов Алексей Леонидович</t>
  </si>
  <si>
    <t>Макарков Дмитрий Сергеевич</t>
  </si>
  <si>
    <t>Миц Александра Анатольевна</t>
  </si>
  <si>
    <t>Новиков Николай Вадимович</t>
  </si>
  <si>
    <t>Ралкова Дарья Викторовна</t>
  </si>
  <si>
    <t>Стешец Елизавета Дмитриевна</t>
  </si>
  <si>
    <t>Тишкевич Ксения Игоревна</t>
  </si>
  <si>
    <t>Филимонова Марина Александровна</t>
  </si>
  <si>
    <t>Чуева Надежда Руслановна</t>
  </si>
  <si>
    <t>Шверин Александр Андреевич</t>
  </si>
  <si>
    <t>Шутиков Олег Юрьевич</t>
  </si>
  <si>
    <t xml:space="preserve">Ярец Виктория Владимировна </t>
  </si>
  <si>
    <t>Ященко Виктория Витальевна</t>
  </si>
  <si>
    <t>Итого на 1 человека по неуважительной причине:</t>
  </si>
  <si>
    <t>за сентябрь 2020 года</t>
  </si>
  <si>
    <t>Сведения о пропусках учебных занятий учащимися группы ЛХ-21</t>
  </si>
  <si>
    <t>пропущено часов за сентябрь  2020</t>
  </si>
  <si>
    <t>Страдомский Петр Михайлович</t>
  </si>
  <si>
    <r>
      <t>Довгулева Мария Александровна</t>
    </r>
    <r>
      <rPr>
        <b/>
        <i/>
        <u/>
        <sz val="14"/>
        <color rgb="FF000000"/>
        <rFont val="Times New Roman"/>
        <family val="1"/>
        <charset val="204"/>
      </rPr>
      <t xml:space="preserve"> </t>
    </r>
  </si>
  <si>
    <r>
      <t>Макович Татьяна Юрьевна</t>
    </r>
    <r>
      <rPr>
        <b/>
        <i/>
        <u/>
        <sz val="14"/>
        <color rgb="FF000000"/>
        <rFont val="Times New Roman"/>
        <family val="1"/>
        <charset val="204"/>
      </rPr>
      <t xml:space="preserve"> </t>
    </r>
  </si>
  <si>
    <r>
      <t>Ярец Елизавета Андреевна</t>
    </r>
    <r>
      <rPr>
        <b/>
        <i/>
        <u/>
        <sz val="14"/>
        <color rgb="FF000000"/>
        <rFont val="Times New Roman"/>
        <family val="1"/>
        <charset val="204"/>
      </rPr>
      <t xml:space="preserve"> </t>
    </r>
  </si>
  <si>
    <t>пропущено часов в сентябре 2020</t>
  </si>
  <si>
    <t>сообщение родителям</t>
  </si>
  <si>
    <t>беседа зав отделением</t>
  </si>
  <si>
    <t>за октябрь 2020 года</t>
  </si>
  <si>
    <t>пропущено часов в октябре 2020</t>
  </si>
  <si>
    <t>пропущено часов за сентябрь-октябрь  2020</t>
  </si>
  <si>
    <t>Устное замечание зав.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</si>
</sst>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8" fillId="0" borderId="9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WhiteSpace="0" topLeftCell="A4" zoomScale="70" zoomScaleNormal="70" workbookViewId="0">
      <selection activeCell="D30" sqref="D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1" t="s">
        <v>37</v>
      </c>
      <c r="B1" s="51"/>
      <c r="C1" s="51"/>
      <c r="D1" s="51"/>
      <c r="E1" s="51"/>
      <c r="F1" s="51"/>
    </row>
    <row r="2" spans="1:9" ht="18.75" customHeight="1" x14ac:dyDescent="0.25">
      <c r="A2" s="52" t="s">
        <v>36</v>
      </c>
      <c r="B2" s="52"/>
      <c r="C2" s="52"/>
      <c r="D2" s="52"/>
      <c r="E2" s="52"/>
      <c r="F2" s="52"/>
    </row>
    <row r="3" spans="1:9" ht="19.5" thickBot="1" x14ac:dyDescent="0.3">
      <c r="A3" s="1"/>
      <c r="B3" s="51" t="s">
        <v>8</v>
      </c>
      <c r="C3" s="51"/>
      <c r="D3" s="51"/>
      <c r="E3" s="51"/>
      <c r="F3" s="51"/>
    </row>
    <row r="4" spans="1:9" ht="61.5" customHeight="1" thickBot="1" x14ac:dyDescent="0.3">
      <c r="A4" s="53" t="s">
        <v>0</v>
      </c>
      <c r="B4" s="56" t="s">
        <v>1</v>
      </c>
      <c r="C4" s="43" t="s">
        <v>43</v>
      </c>
      <c r="D4" s="44"/>
      <c r="E4" s="45"/>
      <c r="F4" s="59" t="s">
        <v>6</v>
      </c>
      <c r="G4" s="43" t="s">
        <v>38</v>
      </c>
      <c r="H4" s="44"/>
      <c r="I4" s="45"/>
    </row>
    <row r="5" spans="1:9" ht="18.75" customHeight="1" thickBot="1" x14ac:dyDescent="0.3">
      <c r="A5" s="54"/>
      <c r="B5" s="57"/>
      <c r="C5" s="46" t="s">
        <v>2</v>
      </c>
      <c r="D5" s="48" t="s">
        <v>3</v>
      </c>
      <c r="E5" s="49"/>
      <c r="F5" s="60"/>
      <c r="G5" s="46" t="s">
        <v>2</v>
      </c>
      <c r="H5" s="48" t="s">
        <v>3</v>
      </c>
      <c r="I5" s="49"/>
    </row>
    <row r="6" spans="1:9" ht="15.75" customHeight="1" thickBot="1" x14ac:dyDescent="0.3">
      <c r="A6" s="55"/>
      <c r="B6" s="58"/>
      <c r="C6" s="47"/>
      <c r="D6" s="2" t="s">
        <v>5</v>
      </c>
      <c r="E6" s="11" t="s">
        <v>4</v>
      </c>
      <c r="F6" s="61"/>
      <c r="G6" s="50"/>
      <c r="H6" s="4" t="s">
        <v>5</v>
      </c>
      <c r="I6" s="28" t="s">
        <v>4</v>
      </c>
    </row>
    <row r="7" spans="1:9" ht="17.25" customHeight="1" x14ac:dyDescent="0.3">
      <c r="A7" s="19">
        <v>1</v>
      </c>
      <c r="B7" s="40" t="s">
        <v>9</v>
      </c>
      <c r="C7" s="9">
        <v>4</v>
      </c>
      <c r="D7" s="12">
        <v>4</v>
      </c>
      <c r="E7" s="15">
        <v>0</v>
      </c>
      <c r="F7" s="25"/>
      <c r="G7" s="32">
        <f>C7</f>
        <v>4</v>
      </c>
      <c r="H7" s="38">
        <f>D7</f>
        <v>4</v>
      </c>
      <c r="I7" s="35">
        <f>E7</f>
        <v>0</v>
      </c>
    </row>
    <row r="8" spans="1:9" ht="18.75" x14ac:dyDescent="0.3">
      <c r="A8" s="20">
        <v>2</v>
      </c>
      <c r="B8" s="8" t="s">
        <v>10</v>
      </c>
      <c r="C8" s="9">
        <v>0</v>
      </c>
      <c r="D8" s="13">
        <v>0</v>
      </c>
      <c r="E8" s="16">
        <v>0</v>
      </c>
      <c r="F8" s="26"/>
      <c r="G8" s="33">
        <f t="shared" ref="G8:G36" si="0">C8</f>
        <v>0</v>
      </c>
      <c r="H8" s="13">
        <f t="shared" ref="H8:H36" si="1">D8</f>
        <v>0</v>
      </c>
      <c r="I8" s="36">
        <f t="shared" ref="I8:I36" si="2">E8</f>
        <v>0</v>
      </c>
    </row>
    <row r="9" spans="1:9" ht="20.25" customHeight="1" x14ac:dyDescent="0.3">
      <c r="A9" s="20">
        <v>3</v>
      </c>
      <c r="B9" s="8" t="s">
        <v>11</v>
      </c>
      <c r="C9" s="9">
        <v>0</v>
      </c>
      <c r="D9" s="13">
        <v>0</v>
      </c>
      <c r="E9" s="16">
        <v>0</v>
      </c>
      <c r="F9" s="26"/>
      <c r="G9" s="33">
        <f t="shared" si="0"/>
        <v>0</v>
      </c>
      <c r="H9" s="13">
        <f t="shared" si="1"/>
        <v>0</v>
      </c>
      <c r="I9" s="36">
        <f t="shared" si="2"/>
        <v>0</v>
      </c>
    </row>
    <row r="10" spans="1:9" ht="17.25" customHeight="1" x14ac:dyDescent="0.3">
      <c r="A10" s="20">
        <v>4</v>
      </c>
      <c r="B10" s="8" t="s">
        <v>12</v>
      </c>
      <c r="C10" s="9">
        <v>67</v>
      </c>
      <c r="D10" s="13">
        <v>62</v>
      </c>
      <c r="E10" s="16">
        <v>5</v>
      </c>
      <c r="F10" s="26" t="s">
        <v>44</v>
      </c>
      <c r="G10" s="33">
        <f t="shared" si="0"/>
        <v>67</v>
      </c>
      <c r="H10" s="13">
        <f t="shared" si="1"/>
        <v>62</v>
      </c>
      <c r="I10" s="36">
        <f t="shared" si="2"/>
        <v>5</v>
      </c>
    </row>
    <row r="11" spans="1:9" ht="17.25" customHeight="1" x14ac:dyDescent="0.3">
      <c r="A11" s="21">
        <v>5</v>
      </c>
      <c r="B11" s="8" t="s">
        <v>13</v>
      </c>
      <c r="C11" s="9">
        <v>0</v>
      </c>
      <c r="D11" s="13">
        <v>0</v>
      </c>
      <c r="E11" s="16">
        <v>0</v>
      </c>
      <c r="F11" s="26"/>
      <c r="G11" s="33">
        <f t="shared" si="0"/>
        <v>0</v>
      </c>
      <c r="H11" s="13">
        <f t="shared" si="1"/>
        <v>0</v>
      </c>
      <c r="I11" s="36">
        <f t="shared" si="2"/>
        <v>0</v>
      </c>
    </row>
    <row r="12" spans="1:9" ht="18" customHeight="1" x14ac:dyDescent="0.3">
      <c r="A12" s="20">
        <v>6</v>
      </c>
      <c r="B12" s="8" t="s">
        <v>40</v>
      </c>
      <c r="C12" s="9">
        <v>0</v>
      </c>
      <c r="D12" s="13">
        <v>0</v>
      </c>
      <c r="E12" s="16">
        <v>0</v>
      </c>
      <c r="F12" s="26"/>
      <c r="G12" s="33">
        <f t="shared" si="0"/>
        <v>0</v>
      </c>
      <c r="H12" s="13">
        <f t="shared" si="1"/>
        <v>0</v>
      </c>
      <c r="I12" s="36">
        <f t="shared" si="2"/>
        <v>0</v>
      </c>
    </row>
    <row r="13" spans="1:9" ht="17.25" customHeight="1" x14ac:dyDescent="0.3">
      <c r="A13" s="20">
        <v>7</v>
      </c>
      <c r="B13" s="8" t="s">
        <v>14</v>
      </c>
      <c r="C13" s="9">
        <v>18</v>
      </c>
      <c r="D13" s="13">
        <v>18</v>
      </c>
      <c r="E13" s="16">
        <v>0</v>
      </c>
      <c r="F13" s="26"/>
      <c r="G13" s="33">
        <f t="shared" si="0"/>
        <v>18</v>
      </c>
      <c r="H13" s="13">
        <f t="shared" si="1"/>
        <v>18</v>
      </c>
      <c r="I13" s="36">
        <f t="shared" si="2"/>
        <v>0</v>
      </c>
    </row>
    <row r="14" spans="1:9" ht="18.75" x14ac:dyDescent="0.3">
      <c r="A14" s="20">
        <v>8</v>
      </c>
      <c r="B14" s="8" t="s">
        <v>15</v>
      </c>
      <c r="C14" s="9">
        <v>0</v>
      </c>
      <c r="D14" s="13">
        <v>0</v>
      </c>
      <c r="E14" s="16">
        <v>0</v>
      </c>
      <c r="F14" s="26"/>
      <c r="G14" s="33">
        <f t="shared" si="0"/>
        <v>0</v>
      </c>
      <c r="H14" s="13">
        <f t="shared" si="1"/>
        <v>0</v>
      </c>
      <c r="I14" s="36">
        <f t="shared" si="2"/>
        <v>0</v>
      </c>
    </row>
    <row r="15" spans="1:9" ht="18.75" x14ac:dyDescent="0.3">
      <c r="A15" s="21">
        <v>9</v>
      </c>
      <c r="B15" s="8" t="s">
        <v>16</v>
      </c>
      <c r="C15" s="9">
        <v>40</v>
      </c>
      <c r="D15" s="13">
        <v>40</v>
      </c>
      <c r="E15" s="16">
        <v>0</v>
      </c>
      <c r="F15" s="26"/>
      <c r="G15" s="33">
        <f t="shared" si="0"/>
        <v>40</v>
      </c>
      <c r="H15" s="13">
        <f t="shared" si="1"/>
        <v>40</v>
      </c>
      <c r="I15" s="36">
        <f t="shared" si="2"/>
        <v>0</v>
      </c>
    </row>
    <row r="16" spans="1:9" ht="18.75" x14ac:dyDescent="0.3">
      <c r="A16" s="20">
        <v>10</v>
      </c>
      <c r="B16" s="8" t="s">
        <v>17</v>
      </c>
      <c r="C16" s="9">
        <v>0</v>
      </c>
      <c r="D16" s="13">
        <v>0</v>
      </c>
      <c r="E16" s="16">
        <v>0</v>
      </c>
      <c r="F16" s="26"/>
      <c r="G16" s="33">
        <f t="shared" si="0"/>
        <v>0</v>
      </c>
      <c r="H16" s="13">
        <f t="shared" si="1"/>
        <v>0</v>
      </c>
      <c r="I16" s="36">
        <f t="shared" si="2"/>
        <v>0</v>
      </c>
    </row>
    <row r="17" spans="1:9" ht="18.75" x14ac:dyDescent="0.3">
      <c r="A17" s="20">
        <v>11</v>
      </c>
      <c r="B17" s="8" t="s">
        <v>18</v>
      </c>
      <c r="C17" s="9">
        <v>0</v>
      </c>
      <c r="D17" s="13">
        <v>0</v>
      </c>
      <c r="E17" s="16">
        <v>0</v>
      </c>
      <c r="F17" s="26"/>
      <c r="G17" s="33">
        <f t="shared" si="0"/>
        <v>0</v>
      </c>
      <c r="H17" s="13">
        <f t="shared" si="1"/>
        <v>0</v>
      </c>
      <c r="I17" s="36">
        <f t="shared" si="2"/>
        <v>0</v>
      </c>
    </row>
    <row r="18" spans="1:9" ht="18.75" x14ac:dyDescent="0.3">
      <c r="A18" s="20">
        <v>12</v>
      </c>
      <c r="B18" s="8" t="s">
        <v>19</v>
      </c>
      <c r="C18" s="9">
        <v>0</v>
      </c>
      <c r="D18" s="13">
        <v>0</v>
      </c>
      <c r="E18" s="16">
        <v>0</v>
      </c>
      <c r="F18" s="26"/>
      <c r="G18" s="33">
        <f t="shared" si="0"/>
        <v>0</v>
      </c>
      <c r="H18" s="13">
        <f t="shared" si="1"/>
        <v>0</v>
      </c>
      <c r="I18" s="36">
        <f t="shared" si="2"/>
        <v>0</v>
      </c>
    </row>
    <row r="19" spans="1:9" ht="18.75" x14ac:dyDescent="0.3">
      <c r="A19" s="21">
        <v>13</v>
      </c>
      <c r="B19" s="8" t="s">
        <v>20</v>
      </c>
      <c r="C19" s="9">
        <v>34</v>
      </c>
      <c r="D19" s="13">
        <v>34</v>
      </c>
      <c r="E19" s="16">
        <v>0</v>
      </c>
      <c r="F19" s="26"/>
      <c r="G19" s="33">
        <f t="shared" si="0"/>
        <v>34</v>
      </c>
      <c r="H19" s="13">
        <f t="shared" si="1"/>
        <v>34</v>
      </c>
      <c r="I19" s="36">
        <f t="shared" si="2"/>
        <v>0</v>
      </c>
    </row>
    <row r="20" spans="1:9" ht="17.25" customHeight="1" x14ac:dyDescent="0.3">
      <c r="A20" s="20">
        <v>14</v>
      </c>
      <c r="B20" s="8" t="s">
        <v>21</v>
      </c>
      <c r="C20" s="9">
        <v>39</v>
      </c>
      <c r="D20" s="13">
        <v>39</v>
      </c>
      <c r="E20" s="16">
        <v>0</v>
      </c>
      <c r="F20" s="26"/>
      <c r="G20" s="33">
        <f t="shared" si="0"/>
        <v>39</v>
      </c>
      <c r="H20" s="13">
        <f t="shared" si="1"/>
        <v>39</v>
      </c>
      <c r="I20" s="36">
        <f t="shared" si="2"/>
        <v>0</v>
      </c>
    </row>
    <row r="21" spans="1:9" ht="18.75" x14ac:dyDescent="0.3">
      <c r="A21" s="20">
        <v>15</v>
      </c>
      <c r="B21" s="8" t="s">
        <v>22</v>
      </c>
      <c r="C21" s="9">
        <v>0</v>
      </c>
      <c r="D21" s="13">
        <v>0</v>
      </c>
      <c r="E21" s="16">
        <v>0</v>
      </c>
      <c r="F21" s="26"/>
      <c r="G21" s="33">
        <f t="shared" si="0"/>
        <v>0</v>
      </c>
      <c r="H21" s="13">
        <f t="shared" si="1"/>
        <v>0</v>
      </c>
      <c r="I21" s="36">
        <f t="shared" si="2"/>
        <v>0</v>
      </c>
    </row>
    <row r="22" spans="1:9" ht="18.75" x14ac:dyDescent="0.3">
      <c r="A22" s="20">
        <v>16</v>
      </c>
      <c r="B22" s="8" t="s">
        <v>23</v>
      </c>
      <c r="C22" s="9">
        <v>7</v>
      </c>
      <c r="D22" s="13">
        <v>7</v>
      </c>
      <c r="E22" s="16">
        <v>0</v>
      </c>
      <c r="F22" s="26"/>
      <c r="G22" s="33">
        <f t="shared" si="0"/>
        <v>7</v>
      </c>
      <c r="H22" s="13">
        <f t="shared" si="1"/>
        <v>7</v>
      </c>
      <c r="I22" s="36">
        <f t="shared" si="2"/>
        <v>0</v>
      </c>
    </row>
    <row r="23" spans="1:9" ht="19.5" customHeight="1" x14ac:dyDescent="0.3">
      <c r="A23" s="20">
        <v>17</v>
      </c>
      <c r="B23" s="8" t="s">
        <v>41</v>
      </c>
      <c r="C23" s="9">
        <v>18</v>
      </c>
      <c r="D23" s="13">
        <v>18</v>
      </c>
      <c r="E23" s="16">
        <v>0</v>
      </c>
      <c r="F23" s="26"/>
      <c r="G23" s="33">
        <f t="shared" si="0"/>
        <v>18</v>
      </c>
      <c r="H23" s="13">
        <f t="shared" si="1"/>
        <v>18</v>
      </c>
      <c r="I23" s="36">
        <f t="shared" si="2"/>
        <v>0</v>
      </c>
    </row>
    <row r="24" spans="1:9" ht="17.25" customHeight="1" x14ac:dyDescent="0.3">
      <c r="A24" s="20">
        <v>18</v>
      </c>
      <c r="B24" s="8" t="s">
        <v>24</v>
      </c>
      <c r="C24" s="9">
        <v>0</v>
      </c>
      <c r="D24" s="13">
        <v>0</v>
      </c>
      <c r="E24" s="16">
        <v>0</v>
      </c>
      <c r="F24" s="26"/>
      <c r="G24" s="33">
        <f t="shared" si="0"/>
        <v>0</v>
      </c>
      <c r="H24" s="13">
        <f t="shared" si="1"/>
        <v>0</v>
      </c>
      <c r="I24" s="36">
        <f t="shared" si="2"/>
        <v>0</v>
      </c>
    </row>
    <row r="25" spans="1:9" ht="20.25" customHeight="1" x14ac:dyDescent="0.3">
      <c r="A25" s="20">
        <v>19</v>
      </c>
      <c r="B25" s="8" t="s">
        <v>25</v>
      </c>
      <c r="C25" s="9">
        <v>13</v>
      </c>
      <c r="D25" s="13">
        <v>12</v>
      </c>
      <c r="E25" s="16">
        <v>1</v>
      </c>
      <c r="F25" s="26" t="s">
        <v>45</v>
      </c>
      <c r="G25" s="33">
        <f t="shared" si="0"/>
        <v>13</v>
      </c>
      <c r="H25" s="13">
        <f t="shared" si="1"/>
        <v>12</v>
      </c>
      <c r="I25" s="36">
        <f t="shared" si="2"/>
        <v>1</v>
      </c>
    </row>
    <row r="26" spans="1:9" ht="20.25" customHeight="1" x14ac:dyDescent="0.3">
      <c r="A26" s="20">
        <v>20</v>
      </c>
      <c r="B26" s="8" t="s">
        <v>26</v>
      </c>
      <c r="C26" s="9">
        <v>0</v>
      </c>
      <c r="D26" s="13">
        <v>0</v>
      </c>
      <c r="E26" s="16">
        <v>0</v>
      </c>
      <c r="F26" s="26"/>
      <c r="G26" s="33">
        <f t="shared" si="0"/>
        <v>0</v>
      </c>
      <c r="H26" s="13">
        <f t="shared" si="1"/>
        <v>0</v>
      </c>
      <c r="I26" s="36">
        <f t="shared" si="2"/>
        <v>0</v>
      </c>
    </row>
    <row r="27" spans="1:9" ht="20.25" customHeight="1" x14ac:dyDescent="0.3">
      <c r="A27" s="20">
        <v>21</v>
      </c>
      <c r="B27" s="42" t="s">
        <v>39</v>
      </c>
      <c r="C27" s="9">
        <v>4</v>
      </c>
      <c r="D27" s="13">
        <v>4</v>
      </c>
      <c r="E27" s="16">
        <v>0</v>
      </c>
      <c r="F27" s="26"/>
      <c r="G27" s="33">
        <f t="shared" si="0"/>
        <v>4</v>
      </c>
      <c r="H27" s="13">
        <f t="shared" si="1"/>
        <v>4</v>
      </c>
      <c r="I27" s="36">
        <f t="shared" si="2"/>
        <v>0</v>
      </c>
    </row>
    <row r="28" spans="1:9" ht="20.25" customHeight="1" x14ac:dyDescent="0.3">
      <c r="A28" s="20">
        <v>22</v>
      </c>
      <c r="B28" s="8" t="s">
        <v>27</v>
      </c>
      <c r="C28" s="9">
        <v>22</v>
      </c>
      <c r="D28" s="13">
        <v>22</v>
      </c>
      <c r="E28" s="16"/>
      <c r="F28" s="26"/>
      <c r="G28" s="33">
        <f t="shared" si="0"/>
        <v>22</v>
      </c>
      <c r="H28" s="13">
        <f t="shared" si="1"/>
        <v>22</v>
      </c>
      <c r="I28" s="36">
        <f t="shared" si="2"/>
        <v>0</v>
      </c>
    </row>
    <row r="29" spans="1:9" ht="20.25" customHeight="1" x14ac:dyDescent="0.3">
      <c r="A29" s="20">
        <v>23</v>
      </c>
      <c r="B29" s="8" t="s">
        <v>28</v>
      </c>
      <c r="C29" s="9">
        <v>0</v>
      </c>
      <c r="D29" s="13">
        <v>0</v>
      </c>
      <c r="E29" s="16">
        <v>0</v>
      </c>
      <c r="F29" s="26"/>
      <c r="G29" s="33">
        <f t="shared" si="0"/>
        <v>0</v>
      </c>
      <c r="H29" s="13">
        <f t="shared" si="1"/>
        <v>0</v>
      </c>
      <c r="I29" s="36">
        <f t="shared" si="2"/>
        <v>0</v>
      </c>
    </row>
    <row r="30" spans="1:9" ht="21.75" customHeight="1" x14ac:dyDescent="0.3">
      <c r="A30" s="20">
        <v>24</v>
      </c>
      <c r="B30" s="8" t="s">
        <v>29</v>
      </c>
      <c r="C30" s="9">
        <v>48</v>
      </c>
      <c r="D30" s="13">
        <v>48</v>
      </c>
      <c r="E30" s="16">
        <v>0</v>
      </c>
      <c r="F30" s="26"/>
      <c r="G30" s="33">
        <f t="shared" si="0"/>
        <v>48</v>
      </c>
      <c r="H30" s="13">
        <f t="shared" si="1"/>
        <v>48</v>
      </c>
      <c r="I30" s="36">
        <f t="shared" si="2"/>
        <v>0</v>
      </c>
    </row>
    <row r="31" spans="1:9" ht="18.75" x14ac:dyDescent="0.3">
      <c r="A31" s="20">
        <v>25</v>
      </c>
      <c r="B31" s="8" t="s">
        <v>30</v>
      </c>
      <c r="C31" s="9">
        <v>52</v>
      </c>
      <c r="D31" s="13">
        <v>52</v>
      </c>
      <c r="E31" s="16">
        <v>0</v>
      </c>
      <c r="F31" s="26"/>
      <c r="G31" s="33">
        <f t="shared" si="0"/>
        <v>52</v>
      </c>
      <c r="H31" s="13">
        <f t="shared" si="1"/>
        <v>52</v>
      </c>
      <c r="I31" s="36">
        <f t="shared" si="2"/>
        <v>0</v>
      </c>
    </row>
    <row r="32" spans="1:9" ht="20.25" customHeight="1" x14ac:dyDescent="0.3">
      <c r="A32" s="20">
        <v>26</v>
      </c>
      <c r="B32" s="8" t="s">
        <v>31</v>
      </c>
      <c r="C32" s="9">
        <v>2</v>
      </c>
      <c r="D32" s="13">
        <v>2</v>
      </c>
      <c r="E32" s="16">
        <v>0</v>
      </c>
      <c r="F32" s="26"/>
      <c r="G32" s="33">
        <f t="shared" si="0"/>
        <v>2</v>
      </c>
      <c r="H32" s="13">
        <f t="shared" si="1"/>
        <v>2</v>
      </c>
      <c r="I32" s="36">
        <f t="shared" si="2"/>
        <v>0</v>
      </c>
    </row>
    <row r="33" spans="1:9" ht="18.75" x14ac:dyDescent="0.3">
      <c r="A33" s="20">
        <v>27</v>
      </c>
      <c r="B33" s="8" t="s">
        <v>32</v>
      </c>
      <c r="C33" s="9">
        <v>0</v>
      </c>
      <c r="D33" s="13">
        <v>0</v>
      </c>
      <c r="E33" s="16">
        <v>0</v>
      </c>
      <c r="F33" s="26"/>
      <c r="G33" s="33">
        <f t="shared" si="0"/>
        <v>0</v>
      </c>
      <c r="H33" s="13">
        <f t="shared" si="1"/>
        <v>0</v>
      </c>
      <c r="I33" s="36">
        <f t="shared" si="2"/>
        <v>0</v>
      </c>
    </row>
    <row r="34" spans="1:9" ht="18.75" x14ac:dyDescent="0.3">
      <c r="A34" s="20">
        <v>28</v>
      </c>
      <c r="B34" s="8" t="s">
        <v>33</v>
      </c>
      <c r="C34" s="9">
        <v>0</v>
      </c>
      <c r="D34" s="13">
        <v>0</v>
      </c>
      <c r="E34" s="16">
        <v>0</v>
      </c>
      <c r="F34" s="26"/>
      <c r="G34" s="33">
        <f t="shared" si="0"/>
        <v>0</v>
      </c>
      <c r="H34" s="13">
        <f t="shared" si="1"/>
        <v>0</v>
      </c>
      <c r="I34" s="36">
        <f t="shared" si="2"/>
        <v>0</v>
      </c>
    </row>
    <row r="35" spans="1:9" ht="18.75" x14ac:dyDescent="0.3">
      <c r="A35" s="20">
        <v>29</v>
      </c>
      <c r="B35" s="8" t="s">
        <v>42</v>
      </c>
      <c r="C35" s="9">
        <v>0</v>
      </c>
      <c r="D35" s="13">
        <v>0</v>
      </c>
      <c r="E35" s="16">
        <v>0</v>
      </c>
      <c r="F35" s="26"/>
      <c r="G35" s="33">
        <f t="shared" si="0"/>
        <v>0</v>
      </c>
      <c r="H35" s="13">
        <f t="shared" si="1"/>
        <v>0</v>
      </c>
      <c r="I35" s="36">
        <f t="shared" si="2"/>
        <v>0</v>
      </c>
    </row>
    <row r="36" spans="1:9" ht="19.5" thickBot="1" x14ac:dyDescent="0.35">
      <c r="A36" s="22">
        <v>30</v>
      </c>
      <c r="B36" s="41" t="s">
        <v>34</v>
      </c>
      <c r="C36" s="9">
        <v>4</v>
      </c>
      <c r="D36" s="14">
        <v>4</v>
      </c>
      <c r="E36" s="17">
        <v>0</v>
      </c>
      <c r="F36" s="27"/>
      <c r="G36" s="34">
        <f t="shared" si="0"/>
        <v>4</v>
      </c>
      <c r="H36" s="39">
        <f t="shared" si="1"/>
        <v>4</v>
      </c>
      <c r="I36" s="37">
        <f t="shared" si="2"/>
        <v>0</v>
      </c>
    </row>
    <row r="37" spans="1:9" ht="21.75" thickBot="1" x14ac:dyDescent="0.4">
      <c r="A37" s="7"/>
      <c r="B37" s="3" t="s">
        <v>7</v>
      </c>
      <c r="C37" s="10">
        <f>SUM(C7:C36)</f>
        <v>372</v>
      </c>
      <c r="D37" s="5">
        <f>SUM(D7:D36)</f>
        <v>366</v>
      </c>
      <c r="E37" s="18">
        <f>SUM(E7:E36)</f>
        <v>6</v>
      </c>
      <c r="F37" s="6"/>
      <c r="G37" s="29">
        <f>SUM(G7:G36)</f>
        <v>372</v>
      </c>
      <c r="H37" s="30">
        <f>SUM(H7:H36)</f>
        <v>366</v>
      </c>
      <c r="I37" s="31">
        <f>SUM(I7:I36)</f>
        <v>6</v>
      </c>
    </row>
    <row r="40" spans="1:9" ht="18.75" x14ac:dyDescent="0.3">
      <c r="B40" s="23" t="s">
        <v>35</v>
      </c>
      <c r="C40" s="23"/>
      <c r="D40" s="23"/>
      <c r="E40" s="24">
        <f>E37/A36</f>
        <v>0.2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7" priority="4" operator="greaterThan">
      <formula>0</formula>
    </cfRule>
  </conditionalFormatting>
  <conditionalFormatting sqref="E7:E37 I7:I37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showWhiteSpace="0" topLeftCell="A17" zoomScale="70" zoomScaleNormal="70" workbookViewId="0">
      <selection activeCell="F31" sqref="F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1" t="s">
        <v>37</v>
      </c>
      <c r="B1" s="51"/>
      <c r="C1" s="51"/>
      <c r="D1" s="51"/>
      <c r="E1" s="51"/>
      <c r="F1" s="51"/>
    </row>
    <row r="2" spans="1:9" ht="18.75" customHeight="1" x14ac:dyDescent="0.25">
      <c r="A2" s="52" t="s">
        <v>46</v>
      </c>
      <c r="B2" s="52"/>
      <c r="C2" s="52"/>
      <c r="D2" s="52"/>
      <c r="E2" s="52"/>
      <c r="F2" s="52"/>
    </row>
    <row r="3" spans="1:9" ht="19.5" thickBot="1" x14ac:dyDescent="0.3">
      <c r="A3" s="1"/>
      <c r="B3" s="51" t="s">
        <v>8</v>
      </c>
      <c r="C3" s="51"/>
      <c r="D3" s="51"/>
      <c r="E3" s="51"/>
      <c r="F3" s="51"/>
    </row>
    <row r="4" spans="1:9" ht="61.5" customHeight="1" thickBot="1" x14ac:dyDescent="0.3">
      <c r="A4" s="53" t="s">
        <v>0</v>
      </c>
      <c r="B4" s="56" t="s">
        <v>1</v>
      </c>
      <c r="C4" s="43" t="s">
        <v>47</v>
      </c>
      <c r="D4" s="44"/>
      <c r="E4" s="45"/>
      <c r="F4" s="59" t="s">
        <v>6</v>
      </c>
      <c r="G4" s="43" t="s">
        <v>48</v>
      </c>
      <c r="H4" s="44"/>
      <c r="I4" s="45"/>
    </row>
    <row r="5" spans="1:9" ht="18.75" customHeight="1" thickBot="1" x14ac:dyDescent="0.3">
      <c r="A5" s="54"/>
      <c r="B5" s="57"/>
      <c r="C5" s="46" t="s">
        <v>2</v>
      </c>
      <c r="D5" s="48" t="s">
        <v>3</v>
      </c>
      <c r="E5" s="49"/>
      <c r="F5" s="60"/>
      <c r="G5" s="46" t="s">
        <v>2</v>
      </c>
      <c r="H5" s="48" t="s">
        <v>3</v>
      </c>
      <c r="I5" s="49"/>
    </row>
    <row r="6" spans="1:9" ht="15.75" customHeight="1" thickBot="1" x14ac:dyDescent="0.3">
      <c r="A6" s="55"/>
      <c r="B6" s="58"/>
      <c r="C6" s="47"/>
      <c r="D6" s="2" t="s">
        <v>5</v>
      </c>
      <c r="E6" s="11" t="s">
        <v>4</v>
      </c>
      <c r="F6" s="61"/>
      <c r="G6" s="50"/>
      <c r="H6" s="4" t="s">
        <v>5</v>
      </c>
      <c r="I6" s="28" t="s">
        <v>4</v>
      </c>
    </row>
    <row r="7" spans="1:9" ht="17.25" customHeight="1" x14ac:dyDescent="0.3">
      <c r="A7" s="19">
        <v>1</v>
      </c>
      <c r="B7" s="40" t="s">
        <v>9</v>
      </c>
      <c r="C7" s="9">
        <v>4</v>
      </c>
      <c r="D7" s="12">
        <v>4</v>
      </c>
      <c r="E7" s="15">
        <v>0</v>
      </c>
      <c r="F7" s="25"/>
      <c r="G7" s="32">
        <f>C7+'сентябрь 2020'!G7</f>
        <v>8</v>
      </c>
      <c r="H7" s="38">
        <f>D7+'сентябрь 2020'!H7</f>
        <v>8</v>
      </c>
      <c r="I7" s="35">
        <f>E7+'сентябрь 2020'!I7</f>
        <v>0</v>
      </c>
    </row>
    <row r="8" spans="1:9" ht="18.75" x14ac:dyDescent="0.3">
      <c r="A8" s="20">
        <v>2</v>
      </c>
      <c r="B8" s="8" t="s">
        <v>10</v>
      </c>
      <c r="C8" s="9">
        <v>8</v>
      </c>
      <c r="D8" s="13">
        <v>8</v>
      </c>
      <c r="E8" s="16">
        <v>0</v>
      </c>
      <c r="F8" s="26"/>
      <c r="G8" s="33">
        <f>C8+'сентябрь 2020'!G8</f>
        <v>8</v>
      </c>
      <c r="H8" s="13">
        <f>D8+'сентябрь 2020'!H8</f>
        <v>8</v>
      </c>
      <c r="I8" s="36">
        <f>E8+'сентябрь 2020'!I8</f>
        <v>0</v>
      </c>
    </row>
    <row r="9" spans="1:9" ht="20.25" customHeight="1" x14ac:dyDescent="0.3">
      <c r="A9" s="20">
        <v>3</v>
      </c>
      <c r="B9" s="8" t="s">
        <v>11</v>
      </c>
      <c r="C9" s="9">
        <v>0</v>
      </c>
      <c r="D9" s="13">
        <v>0</v>
      </c>
      <c r="E9" s="16">
        <v>0</v>
      </c>
      <c r="F9" s="26"/>
      <c r="G9" s="33">
        <f>C9+'сентябрь 2020'!G9</f>
        <v>0</v>
      </c>
      <c r="H9" s="13">
        <f>D9+'сентябрь 2020'!H9</f>
        <v>0</v>
      </c>
      <c r="I9" s="36">
        <f>E9+'сентябрь 2020'!I9</f>
        <v>0</v>
      </c>
    </row>
    <row r="10" spans="1:9" ht="17.25" customHeight="1" x14ac:dyDescent="0.3">
      <c r="A10" s="20">
        <v>4</v>
      </c>
      <c r="B10" s="8" t="s">
        <v>12</v>
      </c>
      <c r="C10" s="9">
        <v>61</v>
      </c>
      <c r="D10" s="13">
        <v>61</v>
      </c>
      <c r="E10" s="16">
        <v>0</v>
      </c>
      <c r="F10" s="26"/>
      <c r="G10" s="33">
        <f>C10+'сентябрь 2020'!G10</f>
        <v>128</v>
      </c>
      <c r="H10" s="13">
        <f>D10+'сентябрь 2020'!H10</f>
        <v>123</v>
      </c>
      <c r="I10" s="36">
        <f>E10+'сентябрь 2020'!I10</f>
        <v>5</v>
      </c>
    </row>
    <row r="11" spans="1:9" ht="17.25" customHeight="1" x14ac:dyDescent="0.3">
      <c r="A11" s="21">
        <v>5</v>
      </c>
      <c r="B11" s="8" t="s">
        <v>13</v>
      </c>
      <c r="C11" s="9">
        <v>0</v>
      </c>
      <c r="D11" s="13">
        <v>0</v>
      </c>
      <c r="E11" s="16">
        <v>0</v>
      </c>
      <c r="F11" s="26"/>
      <c r="G11" s="33">
        <f>C11+'сентябрь 2020'!G11</f>
        <v>0</v>
      </c>
      <c r="H11" s="13">
        <f>D11+'сентябрь 2020'!H11</f>
        <v>0</v>
      </c>
      <c r="I11" s="36">
        <f>E11+'сентябрь 2020'!I11</f>
        <v>0</v>
      </c>
    </row>
    <row r="12" spans="1:9" ht="18" customHeight="1" x14ac:dyDescent="0.3">
      <c r="A12" s="20">
        <v>6</v>
      </c>
      <c r="B12" s="8" t="s">
        <v>40</v>
      </c>
      <c r="C12" s="9">
        <v>64</v>
      </c>
      <c r="D12" s="13">
        <v>64</v>
      </c>
      <c r="E12" s="16">
        <v>0</v>
      </c>
      <c r="F12" s="26"/>
      <c r="G12" s="33">
        <f>C12+'сентябрь 2020'!G12</f>
        <v>64</v>
      </c>
      <c r="H12" s="13">
        <f>D12+'сентябрь 2020'!H12</f>
        <v>64</v>
      </c>
      <c r="I12" s="36">
        <f>E12+'сентябрь 2020'!I12</f>
        <v>0</v>
      </c>
    </row>
    <row r="13" spans="1:9" ht="17.25" customHeight="1" x14ac:dyDescent="0.3">
      <c r="A13" s="20">
        <v>7</v>
      </c>
      <c r="B13" s="8" t="s">
        <v>14</v>
      </c>
      <c r="C13" s="9">
        <v>19</v>
      </c>
      <c r="D13" s="13">
        <v>19</v>
      </c>
      <c r="E13" s="16">
        <v>0</v>
      </c>
      <c r="F13" s="26"/>
      <c r="G13" s="33">
        <f>C13+'сентябрь 2020'!G13</f>
        <v>37</v>
      </c>
      <c r="H13" s="13">
        <f>D13+'сентябрь 2020'!H13</f>
        <v>37</v>
      </c>
      <c r="I13" s="36">
        <f>E13+'сентябрь 2020'!I13</f>
        <v>0</v>
      </c>
    </row>
    <row r="14" spans="1:9" ht="18.75" x14ac:dyDescent="0.3">
      <c r="A14" s="20">
        <v>8</v>
      </c>
      <c r="B14" s="8" t="s">
        <v>15</v>
      </c>
      <c r="C14" s="9">
        <v>23</v>
      </c>
      <c r="D14" s="13">
        <v>23</v>
      </c>
      <c r="E14" s="16">
        <v>0</v>
      </c>
      <c r="F14" s="26"/>
      <c r="G14" s="33">
        <f>C14+'сентябрь 2020'!G14</f>
        <v>23</v>
      </c>
      <c r="H14" s="13">
        <f>D14+'сентябрь 2020'!H14</f>
        <v>23</v>
      </c>
      <c r="I14" s="36">
        <f>E14+'сентябрь 2020'!I14</f>
        <v>0</v>
      </c>
    </row>
    <row r="15" spans="1:9" ht="18.75" x14ac:dyDescent="0.3">
      <c r="A15" s="21">
        <v>9</v>
      </c>
      <c r="B15" s="8" t="s">
        <v>16</v>
      </c>
      <c r="C15" s="9">
        <v>12</v>
      </c>
      <c r="D15" s="13">
        <v>12</v>
      </c>
      <c r="E15" s="16">
        <v>0</v>
      </c>
      <c r="F15" s="26"/>
      <c r="G15" s="33">
        <f>C15+'сентябрь 2020'!G15</f>
        <v>52</v>
      </c>
      <c r="H15" s="13">
        <f>D15+'сентябрь 2020'!H15</f>
        <v>52</v>
      </c>
      <c r="I15" s="36">
        <f>E15+'сентябрь 2020'!I15</f>
        <v>0</v>
      </c>
    </row>
    <row r="16" spans="1:9" ht="18.75" x14ac:dyDescent="0.3">
      <c r="A16" s="20">
        <v>10</v>
      </c>
      <c r="B16" s="8" t="s">
        <v>17</v>
      </c>
      <c r="C16" s="9">
        <v>24</v>
      </c>
      <c r="D16" s="13">
        <v>24</v>
      </c>
      <c r="E16" s="16">
        <v>0</v>
      </c>
      <c r="F16" s="26"/>
      <c r="G16" s="33">
        <f>C16+'сентябрь 2020'!G16</f>
        <v>24</v>
      </c>
      <c r="H16" s="13">
        <f>D16+'сентябрь 2020'!H16</f>
        <v>24</v>
      </c>
      <c r="I16" s="36">
        <f>E16+'сентябрь 2020'!I16</f>
        <v>0</v>
      </c>
    </row>
    <row r="17" spans="1:9" ht="18.75" x14ac:dyDescent="0.3">
      <c r="A17" s="20">
        <v>11</v>
      </c>
      <c r="B17" s="8" t="s">
        <v>18</v>
      </c>
      <c r="C17" s="9">
        <v>63</v>
      </c>
      <c r="D17" s="13">
        <v>63</v>
      </c>
      <c r="E17" s="16">
        <v>0</v>
      </c>
      <c r="F17" s="26"/>
      <c r="G17" s="33">
        <f>C17+'сентябрь 2020'!G17</f>
        <v>63</v>
      </c>
      <c r="H17" s="13">
        <f>D17+'сентябрь 2020'!H17</f>
        <v>63</v>
      </c>
      <c r="I17" s="36">
        <f>E17+'сентябрь 2020'!I17</f>
        <v>0</v>
      </c>
    </row>
    <row r="18" spans="1:9" ht="18.75" x14ac:dyDescent="0.3">
      <c r="A18" s="20">
        <v>12</v>
      </c>
      <c r="B18" s="8" t="s">
        <v>19</v>
      </c>
      <c r="C18" s="9">
        <v>4</v>
      </c>
      <c r="D18" s="13">
        <v>4</v>
      </c>
      <c r="E18" s="16">
        <v>0</v>
      </c>
      <c r="F18" s="26"/>
      <c r="G18" s="33">
        <f>C18+'сентябрь 2020'!G18</f>
        <v>4</v>
      </c>
      <c r="H18" s="13">
        <f>D18+'сентябрь 2020'!H18</f>
        <v>4</v>
      </c>
      <c r="I18" s="36">
        <f>E18+'сентябрь 2020'!I18</f>
        <v>0</v>
      </c>
    </row>
    <row r="19" spans="1:9" ht="18.75" x14ac:dyDescent="0.3">
      <c r="A19" s="21">
        <v>13</v>
      </c>
      <c r="B19" s="8" t="s">
        <v>20</v>
      </c>
      <c r="C19" s="9">
        <v>22</v>
      </c>
      <c r="D19" s="13">
        <v>22</v>
      </c>
      <c r="E19" s="16">
        <v>0</v>
      </c>
      <c r="F19" s="26"/>
      <c r="G19" s="33">
        <f>C19+'сентябрь 2020'!G19</f>
        <v>56</v>
      </c>
      <c r="H19" s="13">
        <f>D19+'сентябрь 2020'!H19</f>
        <v>56</v>
      </c>
      <c r="I19" s="36">
        <f>E19+'сентябрь 2020'!I19</f>
        <v>0</v>
      </c>
    </row>
    <row r="20" spans="1:9" ht="17.25" customHeight="1" x14ac:dyDescent="0.3">
      <c r="A20" s="20">
        <v>14</v>
      </c>
      <c r="B20" s="8" t="s">
        <v>21</v>
      </c>
      <c r="C20" s="9">
        <v>65</v>
      </c>
      <c r="D20" s="13">
        <v>65</v>
      </c>
      <c r="E20" s="16">
        <v>0</v>
      </c>
      <c r="F20" s="26"/>
      <c r="G20" s="33">
        <f>C20+'сентябрь 2020'!G20</f>
        <v>104</v>
      </c>
      <c r="H20" s="13">
        <f>D20+'сентябрь 2020'!H20</f>
        <v>104</v>
      </c>
      <c r="I20" s="36">
        <f>E20+'сентябрь 2020'!I20</f>
        <v>0</v>
      </c>
    </row>
    <row r="21" spans="1:9" ht="18.75" x14ac:dyDescent="0.3">
      <c r="A21" s="20">
        <v>15</v>
      </c>
      <c r="B21" s="8" t="s">
        <v>22</v>
      </c>
      <c r="C21" s="9">
        <v>0</v>
      </c>
      <c r="D21" s="13">
        <v>0</v>
      </c>
      <c r="E21" s="16">
        <v>0</v>
      </c>
      <c r="F21" s="26"/>
      <c r="G21" s="33">
        <f>C21+'сентябрь 2020'!G21</f>
        <v>0</v>
      </c>
      <c r="H21" s="13">
        <f>D21+'сентябрь 2020'!H21</f>
        <v>0</v>
      </c>
      <c r="I21" s="36">
        <f>E21+'сентябрь 2020'!I21</f>
        <v>0</v>
      </c>
    </row>
    <row r="22" spans="1:9" ht="18.75" x14ac:dyDescent="0.3">
      <c r="A22" s="20">
        <v>16</v>
      </c>
      <c r="B22" s="8" t="s">
        <v>23</v>
      </c>
      <c r="C22" s="9">
        <v>41</v>
      </c>
      <c r="D22" s="13">
        <v>41</v>
      </c>
      <c r="E22" s="16">
        <v>0</v>
      </c>
      <c r="F22" s="26"/>
      <c r="G22" s="33">
        <f>C22+'сентябрь 2020'!G22</f>
        <v>48</v>
      </c>
      <c r="H22" s="13">
        <f>D22+'сентябрь 2020'!H22</f>
        <v>48</v>
      </c>
      <c r="I22" s="36">
        <f>E22+'сентябрь 2020'!I22</f>
        <v>0</v>
      </c>
    </row>
    <row r="23" spans="1:9" ht="19.5" customHeight="1" x14ac:dyDescent="0.3">
      <c r="A23" s="20">
        <v>17</v>
      </c>
      <c r="B23" s="8" t="s">
        <v>41</v>
      </c>
      <c r="C23" s="9">
        <v>138</v>
      </c>
      <c r="D23" s="13">
        <v>138</v>
      </c>
      <c r="E23" s="16">
        <v>0</v>
      </c>
      <c r="F23" s="26"/>
      <c r="G23" s="33">
        <f>C23+'сентябрь 2020'!G23</f>
        <v>156</v>
      </c>
      <c r="H23" s="13">
        <f>D23+'сентябрь 2020'!H23</f>
        <v>156</v>
      </c>
      <c r="I23" s="36">
        <f>E23+'сентябрь 2020'!I23</f>
        <v>0</v>
      </c>
    </row>
    <row r="24" spans="1:9" ht="17.25" customHeight="1" x14ac:dyDescent="0.3">
      <c r="A24" s="20">
        <v>18</v>
      </c>
      <c r="B24" s="8" t="s">
        <v>24</v>
      </c>
      <c r="C24" s="9">
        <v>36</v>
      </c>
      <c r="D24" s="13">
        <v>36</v>
      </c>
      <c r="E24" s="16">
        <v>0</v>
      </c>
      <c r="F24" s="26"/>
      <c r="G24" s="33">
        <f>C24+'сентябрь 2020'!G24</f>
        <v>36</v>
      </c>
      <c r="H24" s="13">
        <f>D24+'сентябрь 2020'!H24</f>
        <v>36</v>
      </c>
      <c r="I24" s="36">
        <f>E24+'сентябрь 2020'!I24</f>
        <v>0</v>
      </c>
    </row>
    <row r="25" spans="1:9" ht="20.25" customHeight="1" x14ac:dyDescent="0.3">
      <c r="A25" s="20">
        <v>19</v>
      </c>
      <c r="B25" s="8" t="s">
        <v>25</v>
      </c>
      <c r="C25" s="9">
        <v>38</v>
      </c>
      <c r="D25" s="13">
        <v>37</v>
      </c>
      <c r="E25" s="16">
        <v>1</v>
      </c>
      <c r="F25" s="26" t="s">
        <v>49</v>
      </c>
      <c r="G25" s="33">
        <f>C25+'сентябрь 2020'!G25</f>
        <v>51</v>
      </c>
      <c r="H25" s="13">
        <f>D25+'сентябрь 2020'!H25</f>
        <v>49</v>
      </c>
      <c r="I25" s="36">
        <f>E25+'сентябрь 2020'!I25</f>
        <v>2</v>
      </c>
    </row>
    <row r="26" spans="1:9" ht="20.25" customHeight="1" x14ac:dyDescent="0.3">
      <c r="A26" s="20">
        <v>20</v>
      </c>
      <c r="B26" s="8" t="s">
        <v>26</v>
      </c>
      <c r="C26" s="9">
        <v>10</v>
      </c>
      <c r="D26" s="13">
        <v>10</v>
      </c>
      <c r="E26" s="16">
        <v>0</v>
      </c>
      <c r="F26" s="26"/>
      <c r="G26" s="33">
        <f>C26+'сентябрь 2020'!G26</f>
        <v>10</v>
      </c>
      <c r="H26" s="13">
        <f>D26+'сентябрь 2020'!H26</f>
        <v>10</v>
      </c>
      <c r="I26" s="36">
        <f>E26+'сентябрь 2020'!I26</f>
        <v>0</v>
      </c>
    </row>
    <row r="27" spans="1:9" ht="20.25" customHeight="1" x14ac:dyDescent="0.3">
      <c r="A27" s="20">
        <v>21</v>
      </c>
      <c r="B27" s="42" t="s">
        <v>39</v>
      </c>
      <c r="C27" s="9">
        <v>44</v>
      </c>
      <c r="D27" s="13">
        <v>42</v>
      </c>
      <c r="E27" s="16">
        <v>2</v>
      </c>
      <c r="F27" s="26" t="s">
        <v>49</v>
      </c>
      <c r="G27" s="33">
        <f>C27+'сентябрь 2020'!G27</f>
        <v>48</v>
      </c>
      <c r="H27" s="13">
        <f>D27+'сентябрь 2020'!H27</f>
        <v>46</v>
      </c>
      <c r="I27" s="36">
        <f>E27+'сентябрь 2020'!I27</f>
        <v>2</v>
      </c>
    </row>
    <row r="28" spans="1:9" ht="20.25" customHeight="1" x14ac:dyDescent="0.3">
      <c r="A28" s="20">
        <v>22</v>
      </c>
      <c r="B28" s="8" t="s">
        <v>27</v>
      </c>
      <c r="C28" s="9">
        <v>49</v>
      </c>
      <c r="D28" s="13">
        <v>49</v>
      </c>
      <c r="E28" s="16">
        <v>0</v>
      </c>
      <c r="F28" s="26"/>
      <c r="G28" s="33">
        <f>C28+'сентябрь 2020'!G28</f>
        <v>71</v>
      </c>
      <c r="H28" s="13">
        <f>D28+'сентябрь 2020'!H28</f>
        <v>71</v>
      </c>
      <c r="I28" s="36">
        <f>E28+'сентябрь 2020'!I28</f>
        <v>0</v>
      </c>
    </row>
    <row r="29" spans="1:9" ht="20.25" customHeight="1" x14ac:dyDescent="0.3">
      <c r="A29" s="20">
        <v>23</v>
      </c>
      <c r="B29" s="8" t="s">
        <v>28</v>
      </c>
      <c r="C29" s="9">
        <v>25</v>
      </c>
      <c r="D29" s="13">
        <v>19</v>
      </c>
      <c r="E29" s="16">
        <v>6</v>
      </c>
      <c r="F29" s="26" t="s">
        <v>49</v>
      </c>
      <c r="G29" s="33">
        <f>C29+'сентябрь 2020'!G29</f>
        <v>25</v>
      </c>
      <c r="H29" s="13">
        <f>D29+'сентябрь 2020'!H29</f>
        <v>19</v>
      </c>
      <c r="I29" s="36">
        <f>E29+'сентябрь 2020'!I29</f>
        <v>6</v>
      </c>
    </row>
    <row r="30" spans="1:9" ht="21.75" customHeight="1" x14ac:dyDescent="0.3">
      <c r="A30" s="20">
        <v>24</v>
      </c>
      <c r="B30" s="8" t="s">
        <v>29</v>
      </c>
      <c r="C30" s="9">
        <v>28</v>
      </c>
      <c r="D30" s="13">
        <v>28</v>
      </c>
      <c r="E30" s="16">
        <v>0</v>
      </c>
      <c r="F30" s="26"/>
      <c r="G30" s="33">
        <f>C30+'сентябрь 2020'!G30</f>
        <v>76</v>
      </c>
      <c r="H30" s="13">
        <f>D30+'сентябрь 2020'!H30</f>
        <v>76</v>
      </c>
      <c r="I30" s="36">
        <f>E30+'сентябрь 2020'!I30</f>
        <v>0</v>
      </c>
    </row>
    <row r="31" spans="1:9" ht="18.75" x14ac:dyDescent="0.3">
      <c r="A31" s="20">
        <v>25</v>
      </c>
      <c r="B31" s="8" t="s">
        <v>30</v>
      </c>
      <c r="C31" s="9">
        <v>4</v>
      </c>
      <c r="D31" s="13">
        <v>4</v>
      </c>
      <c r="E31" s="16">
        <v>0</v>
      </c>
      <c r="F31" s="26"/>
      <c r="G31" s="33">
        <f>C31+'сентябрь 2020'!G31</f>
        <v>56</v>
      </c>
      <c r="H31" s="13">
        <f>D31+'сентябрь 2020'!H31</f>
        <v>56</v>
      </c>
      <c r="I31" s="36">
        <f>E31+'сентябрь 2020'!I31</f>
        <v>0</v>
      </c>
    </row>
    <row r="32" spans="1:9" ht="20.25" customHeight="1" x14ac:dyDescent="0.3">
      <c r="A32" s="20">
        <v>26</v>
      </c>
      <c r="B32" s="8" t="s">
        <v>31</v>
      </c>
      <c r="C32" s="9">
        <v>56</v>
      </c>
      <c r="D32" s="13">
        <v>56</v>
      </c>
      <c r="E32" s="16">
        <v>0</v>
      </c>
      <c r="F32" s="26"/>
      <c r="G32" s="33">
        <f>C32+'сентябрь 2020'!G32</f>
        <v>58</v>
      </c>
      <c r="H32" s="13">
        <f>D32+'сентябрь 2020'!H32</f>
        <v>58</v>
      </c>
      <c r="I32" s="36">
        <f>E32+'сентябрь 2020'!I32</f>
        <v>0</v>
      </c>
    </row>
    <row r="33" spans="1:9" ht="18.75" x14ac:dyDescent="0.3">
      <c r="A33" s="20">
        <v>27</v>
      </c>
      <c r="B33" s="8" t="s">
        <v>32</v>
      </c>
      <c r="C33" s="9">
        <v>42</v>
      </c>
      <c r="D33" s="13">
        <v>42</v>
      </c>
      <c r="E33" s="16">
        <v>0</v>
      </c>
      <c r="F33" s="26"/>
      <c r="G33" s="33">
        <f>C33+'сентябрь 2020'!G33</f>
        <v>42</v>
      </c>
      <c r="H33" s="13">
        <f>D33+'сентябрь 2020'!H33</f>
        <v>42</v>
      </c>
      <c r="I33" s="36">
        <f>E33+'сентябрь 2020'!I33</f>
        <v>0</v>
      </c>
    </row>
    <row r="34" spans="1:9" ht="18.75" x14ac:dyDescent="0.3">
      <c r="A34" s="20">
        <v>28</v>
      </c>
      <c r="B34" s="8" t="s">
        <v>33</v>
      </c>
      <c r="C34" s="9">
        <v>70</v>
      </c>
      <c r="D34" s="13">
        <v>70</v>
      </c>
      <c r="E34" s="16">
        <v>0</v>
      </c>
      <c r="F34" s="26"/>
      <c r="G34" s="33">
        <f>C34+'сентябрь 2020'!G34</f>
        <v>70</v>
      </c>
      <c r="H34" s="13">
        <f>D34+'сентябрь 2020'!H34</f>
        <v>70</v>
      </c>
      <c r="I34" s="36">
        <f>E34+'сентябрь 2020'!I34</f>
        <v>0</v>
      </c>
    </row>
    <row r="35" spans="1:9" ht="18.75" x14ac:dyDescent="0.3">
      <c r="A35" s="20">
        <v>29</v>
      </c>
      <c r="B35" s="8" t="s">
        <v>42</v>
      </c>
      <c r="C35" s="9">
        <v>76</v>
      </c>
      <c r="D35" s="13">
        <v>76</v>
      </c>
      <c r="E35" s="16">
        <v>0</v>
      </c>
      <c r="F35" s="26"/>
      <c r="G35" s="33">
        <f>C35+'сентябрь 2020'!G35</f>
        <v>76</v>
      </c>
      <c r="H35" s="13">
        <f>D35+'сентябрь 2020'!H35</f>
        <v>76</v>
      </c>
      <c r="I35" s="36">
        <f>E35+'сентябрь 2020'!I35</f>
        <v>0</v>
      </c>
    </row>
    <row r="36" spans="1:9" ht="19.5" thickBot="1" x14ac:dyDescent="0.35">
      <c r="A36" s="22">
        <v>30</v>
      </c>
      <c r="B36" s="41" t="s">
        <v>34</v>
      </c>
      <c r="C36" s="9">
        <v>58</v>
      </c>
      <c r="D36" s="14">
        <v>57</v>
      </c>
      <c r="E36" s="17">
        <v>1</v>
      </c>
      <c r="F36" s="27" t="s">
        <v>49</v>
      </c>
      <c r="G36" s="34">
        <f>C36+'сентябрь 2020'!G36</f>
        <v>62</v>
      </c>
      <c r="H36" s="39">
        <f>D36+'сентябрь 2020'!H36</f>
        <v>61</v>
      </c>
      <c r="I36" s="37">
        <f>E36+'сентябрь 2020'!I36</f>
        <v>1</v>
      </c>
    </row>
    <row r="37" spans="1:9" ht="21.75" thickBot="1" x14ac:dyDescent="0.4">
      <c r="A37" s="7"/>
      <c r="B37" s="3" t="s">
        <v>7</v>
      </c>
      <c r="C37" s="10">
        <f>SUM(C7:C36)</f>
        <v>1084</v>
      </c>
      <c r="D37" s="5">
        <f>SUM(D7:D36)</f>
        <v>1074</v>
      </c>
      <c r="E37" s="18">
        <f>SUM(E7:E36)</f>
        <v>10</v>
      </c>
      <c r="F37" s="6"/>
      <c r="G37" s="29">
        <f>SUM(G7:G36)</f>
        <v>1456</v>
      </c>
      <c r="H37" s="30">
        <f>SUM(H7:H36)</f>
        <v>1440</v>
      </c>
      <c r="I37" s="31">
        <f>SUM(I7:I36)</f>
        <v>16</v>
      </c>
    </row>
    <row r="40" spans="1:9" ht="18.75" x14ac:dyDescent="0.3">
      <c r="B40" s="23" t="s">
        <v>35</v>
      </c>
      <c r="C40" s="23"/>
      <c r="D40" s="23"/>
      <c r="E40" s="24">
        <f>E37/A36</f>
        <v>0.33333333333333331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3" priority="4" operator="greaterThan">
      <formula>0</formula>
    </cfRule>
  </conditionalFormatting>
  <conditionalFormatting sqref="E7:E37 I7:I3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{DD12859B-84DC-4449-8F39-9F901BDC9819}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{DB9CA844-B013-4876-A585-E03785786B32}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12859B-84DC-4449-8F39-9F901BDC9819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DB9CA844-B013-4876-A585-E03785786B32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2020-11-02T13:43:53Z</dcterms:modified>
</cp:coreProperties>
</file>