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венко\успеваимость и пропуски\посещаемость\матр\"/>
    </mc:Choice>
  </mc:AlternateContent>
  <xr:revisionPtr revIDLastSave="0" documentId="13_ncr:1_{D2012369-B48B-4ED8-B053-E296F7200D4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февраль2024" sheetId="35" r:id="rId1"/>
    <sheet name="март 2024" sheetId="36" r:id="rId2"/>
    <sheet name="апрель  2024" sheetId="37" r:id="rId3"/>
    <sheet name="май 2024" sheetId="38" r:id="rId4"/>
    <sheet name="январь 2023" sheetId="39" r:id="rId5"/>
    <sheet name="февраль 2023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0" l="1"/>
  <c r="E40" i="40" s="1"/>
  <c r="D37" i="40"/>
  <c r="C37" i="40"/>
  <c r="E37" i="39" l="1"/>
  <c r="E40" i="39" s="1"/>
  <c r="D37" i="39"/>
  <c r="C37" i="39"/>
  <c r="E37" i="38" l="1"/>
  <c r="E40" i="38" s="1"/>
  <c r="D37" i="38"/>
  <c r="C37" i="38"/>
  <c r="E37" i="37" l="1"/>
  <c r="E40" i="37" s="1"/>
  <c r="D37" i="37"/>
  <c r="C37" i="37"/>
  <c r="E37" i="36" l="1"/>
  <c r="E40" i="36" s="1"/>
  <c r="D37" i="36"/>
  <c r="C37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G32" i="38" s="1"/>
  <c r="G32" i="39" s="1"/>
  <c r="G32" i="40" s="1"/>
  <c r="H32" i="35"/>
  <c r="I32" i="35"/>
  <c r="G33" i="35"/>
  <c r="G33" i="36" s="1"/>
  <c r="G33" i="37" s="1"/>
  <c r="H33" i="35"/>
  <c r="I33" i="35"/>
  <c r="G34" i="35"/>
  <c r="G34" i="36" s="1"/>
  <c r="G34" i="37" s="1"/>
  <c r="G34" i="38" s="1"/>
  <c r="G34" i="39" s="1"/>
  <c r="G34" i="40" s="1"/>
  <c r="H34" i="35"/>
  <c r="I34" i="35"/>
  <c r="I34" i="36" s="1"/>
  <c r="I34" i="37" s="1"/>
  <c r="I34" i="38" s="1"/>
  <c r="I34" i="39" s="1"/>
  <c r="I34" i="40" s="1"/>
  <c r="G35" i="35"/>
  <c r="G35" i="36" s="1"/>
  <c r="G35" i="37" s="1"/>
  <c r="G35" i="38" s="1"/>
  <c r="G35" i="39" s="1"/>
  <c r="G35" i="40" s="1"/>
  <c r="H35" i="35"/>
  <c r="H35" i="36" s="1"/>
  <c r="H35" i="37" s="1"/>
  <c r="I35" i="35"/>
  <c r="I35" i="36" s="1"/>
  <c r="I35" i="37" s="1"/>
  <c r="G36" i="35"/>
  <c r="G36" i="36" s="1"/>
  <c r="G36" i="37" s="1"/>
  <c r="G36" i="38" s="1"/>
  <c r="G36" i="39" s="1"/>
  <c r="G36" i="40" s="1"/>
  <c r="H36" i="35"/>
  <c r="H36" i="36" s="1"/>
  <c r="H36" i="37" s="1"/>
  <c r="I36" i="35"/>
  <c r="I36" i="36" s="1"/>
  <c r="I36" i="37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I12" i="36" l="1"/>
  <c r="I12" i="37" s="1"/>
  <c r="I12" i="38" s="1"/>
  <c r="I12" i="39" s="1"/>
  <c r="I12" i="40" s="1"/>
  <c r="I23" i="36"/>
  <c r="I23" i="37" s="1"/>
  <c r="I23" i="38" s="1"/>
  <c r="I23" i="39" s="1"/>
  <c r="I23" i="40" s="1"/>
  <c r="I33" i="37"/>
  <c r="I33" i="36"/>
  <c r="I17" i="36"/>
  <c r="I17" i="37" s="1"/>
  <c r="I17" i="38" s="1"/>
  <c r="I17" i="39" s="1"/>
  <c r="I17" i="40" s="1"/>
  <c r="I16" i="36"/>
  <c r="I16" i="37" s="1"/>
  <c r="I16" i="38" s="1"/>
  <c r="I16" i="39" s="1"/>
  <c r="I16" i="40" s="1"/>
  <c r="H11" i="36"/>
  <c r="H11" i="37" s="1"/>
  <c r="H11" i="38" s="1"/>
  <c r="H11" i="39" s="1"/>
  <c r="H11" i="40" s="1"/>
  <c r="I29" i="36"/>
  <c r="I29" i="37" s="1"/>
  <c r="I29" i="38" s="1"/>
  <c r="I29" i="39" s="1"/>
  <c r="I29" i="40" s="1"/>
  <c r="H23" i="36"/>
  <c r="H23" i="37" s="1"/>
  <c r="H23" i="38" s="1"/>
  <c r="H23" i="39" s="1"/>
  <c r="H23" i="40" s="1"/>
  <c r="H28" i="36"/>
  <c r="H28" i="37" s="1"/>
  <c r="H28" i="38" s="1"/>
  <c r="H28" i="39" s="1"/>
  <c r="H28" i="40" s="1"/>
  <c r="H33" i="36"/>
  <c r="H33" i="37" s="1"/>
  <c r="H33" i="38" s="1"/>
  <c r="H33" i="39" s="1"/>
  <c r="H33" i="40" s="1"/>
  <c r="H17" i="36"/>
  <c r="H17" i="37" s="1"/>
  <c r="H17" i="38" s="1"/>
  <c r="H17" i="39" s="1"/>
  <c r="H17" i="40" s="1"/>
  <c r="I27" i="36"/>
  <c r="I27" i="37" s="1"/>
  <c r="I27" i="38" s="1"/>
  <c r="I27" i="39" s="1"/>
  <c r="I27" i="40" s="1"/>
  <c r="H16" i="36"/>
  <c r="H16" i="37" s="1"/>
  <c r="H16" i="38" s="1"/>
  <c r="H16" i="39" s="1"/>
  <c r="H16" i="40" s="1"/>
  <c r="I11" i="36"/>
  <c r="I11" i="37" s="1"/>
  <c r="I11" i="38" s="1"/>
  <c r="I11" i="39" s="1"/>
  <c r="I11" i="40" s="1"/>
  <c r="H32" i="36"/>
  <c r="H32" i="37" s="1"/>
  <c r="H32" i="38" s="1"/>
  <c r="H32" i="39" s="1"/>
  <c r="H32" i="40" s="1"/>
  <c r="H21" i="36"/>
  <c r="H21" i="37" s="1"/>
  <c r="H21" i="38" s="1"/>
  <c r="H21" i="39" s="1"/>
  <c r="H21" i="40" s="1"/>
  <c r="I10" i="36"/>
  <c r="I10" i="37" s="1"/>
  <c r="I10" i="38" s="1"/>
  <c r="I10" i="39" s="1"/>
  <c r="I10" i="40" s="1"/>
  <c r="H34" i="36"/>
  <c r="H34" i="37" s="1"/>
  <c r="H34" i="38" s="1"/>
  <c r="H34" i="39" s="1"/>
  <c r="H34" i="40" s="1"/>
  <c r="H22" i="36"/>
  <c r="H22" i="37" s="1"/>
  <c r="H22" i="38" s="1"/>
  <c r="H22" i="39" s="1"/>
  <c r="H22" i="40" s="1"/>
  <c r="H27" i="36"/>
  <c r="H27" i="37" s="1"/>
  <c r="H27" i="38" s="1"/>
  <c r="H27" i="39" s="1"/>
  <c r="H27" i="40" s="1"/>
  <c r="I31" i="37"/>
  <c r="I31" i="38" s="1"/>
  <c r="I31" i="39" s="1"/>
  <c r="I31" i="40" s="1"/>
  <c r="I31" i="36"/>
  <c r="H26" i="36"/>
  <c r="H26" i="37" s="1"/>
  <c r="H26" i="38" s="1"/>
  <c r="H26" i="39" s="1"/>
  <c r="H26" i="40" s="1"/>
  <c r="I15" i="37"/>
  <c r="I15" i="38" s="1"/>
  <c r="I15" i="39" s="1"/>
  <c r="I15" i="40" s="1"/>
  <c r="I15" i="36"/>
  <c r="H10" i="36"/>
  <c r="H10" i="37" s="1"/>
  <c r="H10" i="38" s="1"/>
  <c r="H10" i="39" s="1"/>
  <c r="H10" i="40" s="1"/>
  <c r="I32" i="37"/>
  <c r="I32" i="36"/>
  <c r="H15" i="36"/>
  <c r="H15" i="37" s="1"/>
  <c r="H15" i="38" s="1"/>
  <c r="H15" i="39" s="1"/>
  <c r="H15" i="40" s="1"/>
  <c r="H20" i="36"/>
  <c r="H20" i="37" s="1"/>
  <c r="H20" i="38" s="1"/>
  <c r="H20" i="39" s="1"/>
  <c r="H20" i="40" s="1"/>
  <c r="I9" i="36"/>
  <c r="I9" i="37" s="1"/>
  <c r="I9" i="38" s="1"/>
  <c r="I9" i="39" s="1"/>
  <c r="I9" i="40" s="1"/>
  <c r="H24" i="36"/>
  <c r="H24" i="37" s="1"/>
  <c r="H24" i="38" s="1"/>
  <c r="H24" i="39" s="1"/>
  <c r="H24" i="40" s="1"/>
  <c r="I28" i="37"/>
  <c r="I28" i="38" s="1"/>
  <c r="I28" i="39" s="1"/>
  <c r="I28" i="40" s="1"/>
  <c r="I28" i="36"/>
  <c r="I30" i="36"/>
  <c r="I30" i="37" s="1"/>
  <c r="I30" i="38" s="1"/>
  <c r="I30" i="39" s="1"/>
  <c r="I30" i="40" s="1"/>
  <c r="H25" i="36"/>
  <c r="H25" i="37" s="1"/>
  <c r="H25" i="38" s="1"/>
  <c r="H25" i="39" s="1"/>
  <c r="H25" i="40" s="1"/>
  <c r="I14" i="37"/>
  <c r="I14" i="36"/>
  <c r="H9" i="36"/>
  <c r="H9" i="37" s="1"/>
  <c r="H9" i="38" s="1"/>
  <c r="H9" i="39" s="1"/>
  <c r="H9" i="40" s="1"/>
  <c r="H31" i="36"/>
  <c r="H31" i="37" s="1"/>
  <c r="H31" i="38" s="1"/>
  <c r="H31" i="39" s="1"/>
  <c r="H31" i="40" s="1"/>
  <c r="H30" i="36"/>
  <c r="H30" i="37" s="1"/>
  <c r="H30" i="38" s="1"/>
  <c r="H30" i="39" s="1"/>
  <c r="H30" i="40" s="1"/>
  <c r="I19" i="37"/>
  <c r="I19" i="38" s="1"/>
  <c r="I19" i="39" s="1"/>
  <c r="I19" i="40" s="1"/>
  <c r="I19" i="36"/>
  <c r="H14" i="36"/>
  <c r="H14" i="37" s="1"/>
  <c r="H14" i="38" s="1"/>
  <c r="H14" i="39" s="1"/>
  <c r="H14" i="40" s="1"/>
  <c r="H18" i="36"/>
  <c r="H18" i="37" s="1"/>
  <c r="H18" i="38" s="1"/>
  <c r="H18" i="39" s="1"/>
  <c r="H18" i="40" s="1"/>
  <c r="H12" i="36"/>
  <c r="H12" i="37" s="1"/>
  <c r="H12" i="38" s="1"/>
  <c r="H12" i="39" s="1"/>
  <c r="H12" i="40" s="1"/>
  <c r="G7" i="40"/>
  <c r="I24" i="36"/>
  <c r="I24" i="37" s="1"/>
  <c r="I24" i="38" s="1"/>
  <c r="I24" i="39" s="1"/>
  <c r="I24" i="40" s="1"/>
  <c r="H19" i="36"/>
  <c r="H19" i="37" s="1"/>
  <c r="H19" i="38" s="1"/>
  <c r="H19" i="39" s="1"/>
  <c r="H19" i="40" s="1"/>
  <c r="I8" i="36"/>
  <c r="I8" i="37" s="1"/>
  <c r="H8" i="36"/>
  <c r="H8" i="37" s="1"/>
  <c r="H29" i="36"/>
  <c r="H29" i="37" s="1"/>
  <c r="H29" i="38" s="1"/>
  <c r="H29" i="39" s="1"/>
  <c r="H29" i="40" s="1"/>
  <c r="I18" i="36"/>
  <c r="I18" i="37" s="1"/>
  <c r="I18" i="38" s="1"/>
  <c r="I18" i="39" s="1"/>
  <c r="I18" i="40" s="1"/>
  <c r="H13" i="36"/>
  <c r="H13" i="37" s="1"/>
  <c r="H13" i="38" s="1"/>
  <c r="H13" i="39" s="1"/>
  <c r="H13" i="40" s="1"/>
  <c r="G33" i="38"/>
  <c r="G37" i="37"/>
  <c r="G37" i="36"/>
  <c r="I36" i="38"/>
  <c r="I36" i="39" s="1"/>
  <c r="I36" i="40" s="1"/>
  <c r="H35" i="38"/>
  <c r="H35" i="39" s="1"/>
  <c r="H35" i="40" s="1"/>
  <c r="I32" i="38"/>
  <c r="I32" i="39" s="1"/>
  <c r="I32" i="40" s="1"/>
  <c r="I14" i="38"/>
  <c r="I14" i="39" s="1"/>
  <c r="I14" i="40" s="1"/>
  <c r="I37" i="36"/>
  <c r="H7" i="38"/>
  <c r="H7" i="39" s="1"/>
  <c r="H7" i="40" s="1"/>
  <c r="H36" i="38"/>
  <c r="H36" i="39" s="1"/>
  <c r="H36" i="40" s="1"/>
  <c r="I35" i="38"/>
  <c r="I35" i="39" s="1"/>
  <c r="I35" i="40" s="1"/>
  <c r="I33" i="38"/>
  <c r="I33" i="39" s="1"/>
  <c r="I33" i="40" s="1"/>
  <c r="E37" i="35"/>
  <c r="E40" i="35" s="1"/>
  <c r="D37" i="35"/>
  <c r="C37" i="35"/>
  <c r="H37" i="37" l="1"/>
  <c r="I8" i="38"/>
  <c r="I8" i="39" s="1"/>
  <c r="I8" i="40" s="1"/>
  <c r="I37" i="40" s="1"/>
  <c r="I37" i="37"/>
  <c r="H8" i="38"/>
  <c r="H8" i="39" s="1"/>
  <c r="H8" i="40" s="1"/>
  <c r="H37" i="40" s="1"/>
  <c r="H37" i="36"/>
  <c r="G37" i="38"/>
  <c r="G33" i="39"/>
  <c r="I37" i="38"/>
  <c r="H37" i="39"/>
  <c r="I37" i="39"/>
  <c r="H37" i="35"/>
  <c r="G37" i="35"/>
  <c r="H37" i="38" l="1"/>
  <c r="G33" i="40"/>
  <c r="G37" i="40" s="1"/>
  <c r="G37" i="39"/>
  <c r="I37" i="35"/>
</calcChain>
</file>

<file path=xl/sharedStrings.xml><?xml version="1.0" encoding="utf-8"?>
<sst xmlns="http://schemas.openxmlformats.org/spreadsheetml/2006/main" count="258" uniqueCount="59">
  <si>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</si>
  <si>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</si>
  <si>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</si>
  <si>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</si>
  <si>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</si>
  <si>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</si>
  <si>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</si>
  <si>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</si>
  <si>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</si>
  <si>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 xml:space="preserve">Куратор </t>
  </si>
  <si>
    <t>за февраль 2023 года</t>
  </si>
  <si>
    <t>пропущено часов в феврале 2023</t>
  </si>
  <si>
    <t>пропущено часов за февраль 2023</t>
  </si>
  <si>
    <t>Алексеенко Даниил Игоревич</t>
  </si>
  <si>
    <t>Андреев Лев Евгеньевич</t>
  </si>
  <si>
    <t>Багданов Владислав Леонидович</t>
  </si>
  <si>
    <t>Байзат Артём Вячеславович</t>
  </si>
  <si>
    <t>Богданов Арсений Андреевич</t>
  </si>
  <si>
    <t>Браим Тимофей Николаевич</t>
  </si>
  <si>
    <t>Вдовенко Денис Павлович</t>
  </si>
  <si>
    <t>Венгуро Наталья Александровна</t>
  </si>
  <si>
    <t>Горелик Элеонора Дмитриевна</t>
  </si>
  <si>
    <t>Ковалев Артём Дмитриевич</t>
  </si>
  <si>
    <t>Колоцей Дарья Владимировна</t>
  </si>
  <si>
    <t>Кравченко Анна Ивановна</t>
  </si>
  <si>
    <t>Крайникова Александра Владимировна</t>
  </si>
  <si>
    <t>Кузнецова Кира Сергеевна</t>
  </si>
  <si>
    <t>Леонов Евгений Михайлович</t>
  </si>
  <si>
    <t>Лукьянцев Алексей Сергеевич</t>
  </si>
  <si>
    <t>Милованова Дарья Дмитриевна</t>
  </si>
  <si>
    <t>Мякшинова Майя Александровна</t>
  </si>
  <si>
    <t>Окручинская Татьяна Юрьевна</t>
  </si>
  <si>
    <t>Панченко Яна Руслановна</t>
  </si>
  <si>
    <t>Поштак Данила Анатольевич</t>
  </si>
  <si>
    <t>Приходько Денис Владимирович</t>
  </si>
  <si>
    <t>Самков Герман Русланович</t>
  </si>
  <si>
    <t>Севрук Виктория Витальевна</t>
  </si>
  <si>
    <t>Сороко Артур Дмитриевич</t>
  </si>
  <si>
    <t xml:space="preserve">Столяренко Карина Юрьевна </t>
  </si>
  <si>
    <t>Титовец Надежда Анатольевна</t>
  </si>
  <si>
    <t>Устинов Артём Александрович</t>
  </si>
  <si>
    <t xml:space="preserve">Чепиков Никита Александрович </t>
  </si>
  <si>
    <t>Шванский Павел Николаевич</t>
  </si>
  <si>
    <t>Сведения о пропусках учебных занятий учащимися группы ДП-11</t>
  </si>
  <si>
    <t>за февраль 2024 года</t>
  </si>
  <si>
    <t xml:space="preserve">пропущено часов в февраль 2024 </t>
  </si>
  <si>
    <t>пропущено часов за февраль 2024</t>
  </si>
  <si>
    <t>за март 2024 года</t>
  </si>
  <si>
    <t>пропущено часов в матр 2024</t>
  </si>
  <si>
    <t>пропущено часов за февраль-март 2024</t>
  </si>
  <si>
    <t>за апрель 2024 года</t>
  </si>
  <si>
    <t>пропущено часов в апрель 2024</t>
  </si>
  <si>
    <t>пропущено часов за февраль-апрель 2024</t>
  </si>
  <si>
    <t>за май2024 года</t>
  </si>
  <si>
    <t>пропущено часов в май 2024</t>
  </si>
  <si>
    <t>пропущено часов за февраль-май 2024</t>
  </si>
  <si>
    <t>за июнь 2024 года</t>
  </si>
  <si>
    <t>пропущено часов в июнь 2024</t>
  </si>
  <si>
    <t>пропущено часов за февраль- 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</si>
</sst>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2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0" fillId="0" borderId="0" xfId="0" applyFont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center"/>
    </xf>
    <xf numFmtId="0" fontId="0" fillId="0" borderId="29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WhiteSpace="0" zoomScale="55" zoomScaleNormal="55" workbookViewId="0">
      <selection activeCell="F23" sqref="F23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0.85546875" customWidth="1"/>
    <col min="7" max="7" width="10.140625" bestFit="1" customWidth="1"/>
  </cols>
  <sheetData>
    <row r="1" spans="1:9" ht="18.75" customHeight="1" x14ac:dyDescent="0.25">
      <c r="A1" s="61" t="s">
        <v>43</v>
      </c>
      <c r="B1" s="61"/>
      <c r="C1" s="61"/>
      <c r="D1" s="61"/>
      <c r="E1" s="61"/>
      <c r="F1" s="61"/>
    </row>
    <row r="2" spans="1:9" ht="18.75" customHeight="1" x14ac:dyDescent="0.25">
      <c r="A2" s="62" t="s">
        <v>44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63" t="s">
        <v>0</v>
      </c>
      <c r="B4" s="66" t="s">
        <v>1</v>
      </c>
      <c r="C4" s="68" t="s">
        <v>45</v>
      </c>
      <c r="D4" s="69"/>
      <c r="E4" s="70"/>
      <c r="F4" s="71" t="s">
        <v>6</v>
      </c>
      <c r="G4" s="68" t="s">
        <v>46</v>
      </c>
      <c r="H4" s="69"/>
      <c r="I4" s="70"/>
    </row>
    <row r="5" spans="1:9" ht="18.75" customHeight="1" thickBot="1" x14ac:dyDescent="0.3">
      <c r="A5" s="64"/>
      <c r="B5" s="67"/>
      <c r="C5" s="74" t="s">
        <v>2</v>
      </c>
      <c r="D5" s="76" t="s">
        <v>3</v>
      </c>
      <c r="E5" s="77"/>
      <c r="F5" s="72"/>
      <c r="G5" s="74" t="s">
        <v>2</v>
      </c>
      <c r="H5" s="76" t="s">
        <v>3</v>
      </c>
      <c r="I5" s="77"/>
    </row>
    <row r="6" spans="1:9" ht="15.75" customHeight="1" thickBot="1" x14ac:dyDescent="0.3">
      <c r="A6" s="65"/>
      <c r="B6" s="67"/>
      <c r="C6" s="75"/>
      <c r="D6" s="2" t="s">
        <v>5</v>
      </c>
      <c r="E6" s="9" t="s">
        <v>4</v>
      </c>
      <c r="F6" s="73"/>
      <c r="G6" s="78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8" t="s">
        <v>13</v>
      </c>
      <c r="C7" s="7">
        <v>22</v>
      </c>
      <c r="D7" s="10">
        <v>22</v>
      </c>
      <c r="E7" s="13"/>
      <c r="F7" s="23"/>
      <c r="G7" s="30">
        <f>C7</f>
        <v>22</v>
      </c>
      <c r="H7" s="36">
        <f>D7</f>
        <v>22</v>
      </c>
      <c r="I7" s="33">
        <f>E7</f>
        <v>0</v>
      </c>
    </row>
    <row r="8" spans="1:9" ht="18.75" x14ac:dyDescent="0.3">
      <c r="A8" s="18">
        <v>2</v>
      </c>
      <c r="B8" s="58" t="s">
        <v>14</v>
      </c>
      <c r="C8" s="7">
        <v>2</v>
      </c>
      <c r="D8" s="11">
        <v>2</v>
      </c>
      <c r="E8" s="14"/>
      <c r="F8" s="24"/>
      <c r="G8" s="31">
        <f t="shared" ref="G8:G36" si="0">C8</f>
        <v>2</v>
      </c>
      <c r="H8" s="11">
        <f t="shared" ref="H8:H36" si="1">D8</f>
        <v>2</v>
      </c>
      <c r="I8" s="34">
        <f t="shared" ref="I8:I36" si="2">E8</f>
        <v>0</v>
      </c>
    </row>
    <row r="9" spans="1:9" ht="20.25" customHeight="1" x14ac:dyDescent="0.3">
      <c r="A9" s="18">
        <v>3</v>
      </c>
      <c r="B9" s="58" t="s">
        <v>15</v>
      </c>
      <c r="C9" s="7">
        <v>6</v>
      </c>
      <c r="D9" s="11">
        <v>6</v>
      </c>
      <c r="E9" s="14"/>
      <c r="F9" s="24"/>
      <c r="G9" s="31">
        <f t="shared" si="0"/>
        <v>6</v>
      </c>
      <c r="H9" s="11">
        <f t="shared" si="1"/>
        <v>6</v>
      </c>
      <c r="I9" s="34">
        <f t="shared" si="2"/>
        <v>0</v>
      </c>
    </row>
    <row r="10" spans="1:9" ht="17.25" customHeight="1" x14ac:dyDescent="0.3">
      <c r="A10" s="18">
        <v>4</v>
      </c>
      <c r="B10" s="58" t="s">
        <v>16</v>
      </c>
      <c r="C10" s="7">
        <v>4</v>
      </c>
      <c r="D10" s="11">
        <v>4</v>
      </c>
      <c r="E10" s="14"/>
      <c r="F10" s="24"/>
      <c r="G10" s="31">
        <f t="shared" si="0"/>
        <v>4</v>
      </c>
      <c r="H10" s="11">
        <f t="shared" si="1"/>
        <v>4</v>
      </c>
      <c r="I10" s="34">
        <f t="shared" si="2"/>
        <v>0</v>
      </c>
    </row>
    <row r="11" spans="1:9" ht="17.25" customHeight="1" x14ac:dyDescent="0.3">
      <c r="A11" s="19">
        <v>5</v>
      </c>
      <c r="B11" s="58" t="s">
        <v>17</v>
      </c>
      <c r="C11" s="7"/>
      <c r="D11" s="11"/>
      <c r="E11" s="14"/>
      <c r="F11" s="24"/>
      <c r="G11" s="31">
        <f t="shared" si="0"/>
        <v>0</v>
      </c>
      <c r="H11" s="11">
        <f t="shared" si="1"/>
        <v>0</v>
      </c>
      <c r="I11" s="34">
        <f t="shared" si="2"/>
        <v>0</v>
      </c>
    </row>
    <row r="12" spans="1:9" ht="18" customHeight="1" x14ac:dyDescent="0.3">
      <c r="A12" s="18">
        <v>6</v>
      </c>
      <c r="B12" s="58" t="s">
        <v>18</v>
      </c>
      <c r="C12" s="7">
        <v>26</v>
      </c>
      <c r="D12" s="11">
        <v>26</v>
      </c>
      <c r="E12" s="14"/>
      <c r="F12" s="24"/>
      <c r="G12" s="31">
        <f t="shared" si="0"/>
        <v>26</v>
      </c>
      <c r="H12" s="11">
        <f t="shared" si="1"/>
        <v>26</v>
      </c>
      <c r="I12" s="34">
        <f t="shared" si="2"/>
        <v>0</v>
      </c>
    </row>
    <row r="13" spans="1:9" ht="17.25" customHeight="1" x14ac:dyDescent="0.3">
      <c r="A13" s="18">
        <v>7</v>
      </c>
      <c r="B13" s="58" t="s">
        <v>19</v>
      </c>
      <c r="C13" s="7">
        <v>35</v>
      </c>
      <c r="D13" s="11">
        <v>35</v>
      </c>
      <c r="E13" s="14"/>
      <c r="F13" s="24"/>
      <c r="G13" s="31">
        <f t="shared" si="0"/>
        <v>35</v>
      </c>
      <c r="H13" s="11">
        <f t="shared" si="1"/>
        <v>35</v>
      </c>
      <c r="I13" s="34">
        <f t="shared" si="2"/>
        <v>0</v>
      </c>
    </row>
    <row r="14" spans="1:9" ht="18.75" x14ac:dyDescent="0.3">
      <c r="A14" s="18">
        <v>8</v>
      </c>
      <c r="B14" s="58" t="s">
        <v>20</v>
      </c>
      <c r="C14" s="7"/>
      <c r="D14" s="11"/>
      <c r="E14" s="14"/>
      <c r="F14" s="24"/>
      <c r="G14" s="31">
        <f t="shared" si="0"/>
        <v>0</v>
      </c>
      <c r="H14" s="11">
        <f t="shared" si="1"/>
        <v>0</v>
      </c>
      <c r="I14" s="34">
        <f t="shared" si="2"/>
        <v>0</v>
      </c>
    </row>
    <row r="15" spans="1:9" ht="19.5" customHeight="1" x14ac:dyDescent="0.3">
      <c r="A15" s="19">
        <v>9</v>
      </c>
      <c r="B15" s="58" t="s">
        <v>21</v>
      </c>
      <c r="C15" s="7">
        <v>10</v>
      </c>
      <c r="D15" s="11">
        <v>10</v>
      </c>
      <c r="E15" s="14"/>
      <c r="F15" s="24"/>
      <c r="G15" s="31">
        <f t="shared" si="0"/>
        <v>10</v>
      </c>
      <c r="H15" s="11">
        <f t="shared" si="1"/>
        <v>10</v>
      </c>
      <c r="I15" s="34">
        <f t="shared" si="2"/>
        <v>0</v>
      </c>
    </row>
    <row r="16" spans="1:9" ht="18.75" x14ac:dyDescent="0.3">
      <c r="A16" s="18">
        <v>10</v>
      </c>
      <c r="B16" s="58" t="s">
        <v>22</v>
      </c>
      <c r="C16" s="7">
        <v>27</v>
      </c>
      <c r="D16" s="11">
        <v>27</v>
      </c>
      <c r="E16" s="14"/>
      <c r="F16" s="24"/>
      <c r="G16" s="31">
        <f t="shared" si="0"/>
        <v>27</v>
      </c>
      <c r="H16" s="11">
        <f t="shared" si="1"/>
        <v>27</v>
      </c>
      <c r="I16" s="34">
        <f t="shared" si="2"/>
        <v>0</v>
      </c>
    </row>
    <row r="17" spans="1:9" ht="22.5" customHeight="1" x14ac:dyDescent="0.3">
      <c r="A17" s="18">
        <v>11</v>
      </c>
      <c r="B17" s="58" t="s">
        <v>23</v>
      </c>
      <c r="C17" s="7">
        <v>24</v>
      </c>
      <c r="D17" s="11">
        <v>24</v>
      </c>
      <c r="E17" s="14"/>
      <c r="F17" s="24"/>
      <c r="G17" s="31">
        <f t="shared" si="0"/>
        <v>24</v>
      </c>
      <c r="H17" s="11">
        <f t="shared" si="1"/>
        <v>24</v>
      </c>
      <c r="I17" s="34">
        <f t="shared" si="2"/>
        <v>0</v>
      </c>
    </row>
    <row r="18" spans="1:9" ht="18.75" x14ac:dyDescent="0.3">
      <c r="A18" s="18">
        <v>12</v>
      </c>
      <c r="B18" s="58" t="s">
        <v>24</v>
      </c>
      <c r="C18" s="7">
        <v>21</v>
      </c>
      <c r="D18" s="11">
        <v>21</v>
      </c>
      <c r="E18" s="14"/>
      <c r="F18" s="24"/>
      <c r="G18" s="31">
        <f t="shared" si="0"/>
        <v>21</v>
      </c>
      <c r="H18" s="11">
        <f t="shared" si="1"/>
        <v>21</v>
      </c>
      <c r="I18" s="34">
        <f t="shared" si="2"/>
        <v>0</v>
      </c>
    </row>
    <row r="19" spans="1:9" ht="37.5" x14ac:dyDescent="0.3">
      <c r="A19" s="19">
        <v>13</v>
      </c>
      <c r="B19" s="58" t="s">
        <v>25</v>
      </c>
      <c r="C19" s="7">
        <v>7</v>
      </c>
      <c r="D19" s="11">
        <v>7</v>
      </c>
      <c r="E19" s="14"/>
      <c r="F19" s="24"/>
      <c r="G19" s="31">
        <f t="shared" si="0"/>
        <v>7</v>
      </c>
      <c r="H19" s="11">
        <f t="shared" si="1"/>
        <v>7</v>
      </c>
      <c r="I19" s="34">
        <f t="shared" si="2"/>
        <v>0</v>
      </c>
    </row>
    <row r="20" spans="1:9" ht="17.25" customHeight="1" x14ac:dyDescent="0.3">
      <c r="A20" s="18">
        <v>14</v>
      </c>
      <c r="B20" s="58" t="s">
        <v>26</v>
      </c>
      <c r="C20" s="7">
        <v>10</v>
      </c>
      <c r="D20" s="11">
        <v>10</v>
      </c>
      <c r="E20" s="14"/>
      <c r="F20" s="24"/>
      <c r="G20" s="31">
        <f t="shared" si="0"/>
        <v>10</v>
      </c>
      <c r="H20" s="11">
        <f t="shared" si="1"/>
        <v>10</v>
      </c>
      <c r="I20" s="34">
        <f t="shared" si="2"/>
        <v>0</v>
      </c>
    </row>
    <row r="21" spans="1:9" ht="18.75" x14ac:dyDescent="0.3">
      <c r="A21" s="18">
        <v>15</v>
      </c>
      <c r="B21" s="58" t="s">
        <v>27</v>
      </c>
      <c r="C21" s="7">
        <v>116</v>
      </c>
      <c r="D21" s="11">
        <v>116</v>
      </c>
      <c r="E21" s="14"/>
      <c r="F21" s="24"/>
      <c r="G21" s="31">
        <f t="shared" si="0"/>
        <v>116</v>
      </c>
      <c r="H21" s="11">
        <f t="shared" si="1"/>
        <v>116</v>
      </c>
      <c r="I21" s="34">
        <f t="shared" si="2"/>
        <v>0</v>
      </c>
    </row>
    <row r="22" spans="1:9" ht="18.75" x14ac:dyDescent="0.3">
      <c r="A22" s="18">
        <v>16</v>
      </c>
      <c r="B22" s="58" t="s">
        <v>28</v>
      </c>
      <c r="C22" s="7"/>
      <c r="D22" s="11"/>
      <c r="E22" s="14"/>
      <c r="F22" s="24"/>
      <c r="G22" s="31">
        <f t="shared" si="0"/>
        <v>0</v>
      </c>
      <c r="H22" s="11">
        <f t="shared" si="1"/>
        <v>0</v>
      </c>
      <c r="I22" s="34">
        <f t="shared" si="2"/>
        <v>0</v>
      </c>
    </row>
    <row r="23" spans="1:9" ht="19.5" customHeight="1" x14ac:dyDescent="0.3">
      <c r="A23" s="18">
        <v>17</v>
      </c>
      <c r="B23" s="58" t="s">
        <v>29</v>
      </c>
      <c r="C23" s="7">
        <v>1</v>
      </c>
      <c r="D23" s="11"/>
      <c r="E23" s="14">
        <v>1</v>
      </c>
      <c r="F23" s="24"/>
      <c r="G23" s="31">
        <f t="shared" si="0"/>
        <v>1</v>
      </c>
      <c r="H23" s="11">
        <f t="shared" si="1"/>
        <v>0</v>
      </c>
      <c r="I23" s="34">
        <f t="shared" si="2"/>
        <v>1</v>
      </c>
    </row>
    <row r="24" spans="1:9" ht="17.25" customHeight="1" x14ac:dyDescent="0.3">
      <c r="A24" s="18">
        <v>18</v>
      </c>
      <c r="B24" s="58" t="s">
        <v>30</v>
      </c>
      <c r="C24" s="7">
        <v>35</v>
      </c>
      <c r="D24" s="11">
        <v>35</v>
      </c>
      <c r="E24" s="14"/>
      <c r="F24" s="24"/>
      <c r="G24" s="31">
        <f t="shared" si="0"/>
        <v>35</v>
      </c>
      <c r="H24" s="11">
        <f t="shared" si="1"/>
        <v>35</v>
      </c>
      <c r="I24" s="34">
        <f t="shared" si="2"/>
        <v>0</v>
      </c>
    </row>
    <row r="25" spans="1:9" ht="20.25" customHeight="1" x14ac:dyDescent="0.3">
      <c r="A25" s="18">
        <v>19</v>
      </c>
      <c r="B25" s="58" t="s">
        <v>31</v>
      </c>
      <c r="C25" s="7"/>
      <c r="D25" s="11"/>
      <c r="E25" s="14"/>
      <c r="F25" s="24"/>
      <c r="G25" s="31">
        <f t="shared" si="0"/>
        <v>0</v>
      </c>
      <c r="H25" s="11">
        <f t="shared" si="1"/>
        <v>0</v>
      </c>
      <c r="I25" s="34">
        <f t="shared" si="2"/>
        <v>0</v>
      </c>
    </row>
    <row r="26" spans="1:9" ht="20.25" customHeight="1" x14ac:dyDescent="0.3">
      <c r="A26" s="18">
        <v>20</v>
      </c>
      <c r="B26" s="58" t="s">
        <v>32</v>
      </c>
      <c r="C26" s="7">
        <v>8</v>
      </c>
      <c r="D26" s="11">
        <v>8</v>
      </c>
      <c r="E26" s="14"/>
      <c r="F26" s="24"/>
      <c r="G26" s="31">
        <f t="shared" si="0"/>
        <v>8</v>
      </c>
      <c r="H26" s="11">
        <f t="shared" si="1"/>
        <v>8</v>
      </c>
      <c r="I26" s="34">
        <f t="shared" si="2"/>
        <v>0</v>
      </c>
    </row>
    <row r="27" spans="1:9" ht="20.25" customHeight="1" x14ac:dyDescent="0.3">
      <c r="A27" s="18">
        <v>21</v>
      </c>
      <c r="B27" s="58" t="s">
        <v>33</v>
      </c>
      <c r="C27" s="7"/>
      <c r="D27" s="11"/>
      <c r="E27" s="14"/>
      <c r="F27" s="24"/>
      <c r="G27" s="31">
        <f t="shared" si="0"/>
        <v>0</v>
      </c>
      <c r="H27" s="11">
        <f t="shared" si="1"/>
        <v>0</v>
      </c>
      <c r="I27" s="34">
        <f t="shared" si="2"/>
        <v>0</v>
      </c>
    </row>
    <row r="28" spans="1:9" ht="20.25" customHeight="1" x14ac:dyDescent="0.3">
      <c r="A28" s="18">
        <v>22</v>
      </c>
      <c r="B28" s="58" t="s">
        <v>34</v>
      </c>
      <c r="C28" s="7">
        <v>6</v>
      </c>
      <c r="D28" s="11">
        <v>6</v>
      </c>
      <c r="E28" s="14"/>
      <c r="F28" s="24"/>
      <c r="G28" s="31">
        <f t="shared" si="0"/>
        <v>6</v>
      </c>
      <c r="H28" s="11">
        <f t="shared" si="1"/>
        <v>6</v>
      </c>
      <c r="I28" s="34">
        <f t="shared" si="2"/>
        <v>0</v>
      </c>
    </row>
    <row r="29" spans="1:9" ht="20.25" customHeight="1" x14ac:dyDescent="0.3">
      <c r="A29" s="18">
        <v>23</v>
      </c>
      <c r="B29" s="58" t="s">
        <v>35</v>
      </c>
      <c r="C29" s="7">
        <v>41</v>
      </c>
      <c r="D29" s="11">
        <v>41</v>
      </c>
      <c r="E29" s="14"/>
      <c r="F29" s="24"/>
      <c r="G29" s="31">
        <f t="shared" si="0"/>
        <v>41</v>
      </c>
      <c r="H29" s="11">
        <f t="shared" si="1"/>
        <v>41</v>
      </c>
      <c r="I29" s="34">
        <f t="shared" si="2"/>
        <v>0</v>
      </c>
    </row>
    <row r="30" spans="1:9" ht="21.75" customHeight="1" x14ac:dyDescent="0.3">
      <c r="A30" s="18">
        <v>24</v>
      </c>
      <c r="B30" s="58" t="s">
        <v>36</v>
      </c>
      <c r="C30" s="7">
        <v>36</v>
      </c>
      <c r="D30" s="11">
        <v>36</v>
      </c>
      <c r="E30" s="14"/>
      <c r="F30" s="24"/>
      <c r="G30" s="31">
        <f t="shared" si="0"/>
        <v>36</v>
      </c>
      <c r="H30" s="11">
        <f t="shared" si="1"/>
        <v>36</v>
      </c>
      <c r="I30" s="34">
        <f t="shared" si="2"/>
        <v>0</v>
      </c>
    </row>
    <row r="31" spans="1:9" ht="18.75" x14ac:dyDescent="0.3">
      <c r="A31" s="18">
        <v>25</v>
      </c>
      <c r="B31" s="58" t="s">
        <v>37</v>
      </c>
      <c r="C31" s="7">
        <v>16</v>
      </c>
      <c r="D31" s="11">
        <v>16</v>
      </c>
      <c r="E31" s="14"/>
      <c r="F31" s="24"/>
      <c r="G31" s="31">
        <f t="shared" si="0"/>
        <v>16</v>
      </c>
      <c r="H31" s="11">
        <f t="shared" si="1"/>
        <v>16</v>
      </c>
      <c r="I31" s="34">
        <f t="shared" si="2"/>
        <v>0</v>
      </c>
    </row>
    <row r="32" spans="1:9" ht="20.25" customHeight="1" x14ac:dyDescent="0.3">
      <c r="A32" s="18">
        <v>26</v>
      </c>
      <c r="B32" s="58" t="s">
        <v>38</v>
      </c>
      <c r="C32" s="7"/>
      <c r="D32" s="11"/>
      <c r="E32" s="14"/>
      <c r="F32" s="24"/>
      <c r="G32" s="31">
        <f t="shared" si="0"/>
        <v>0</v>
      </c>
      <c r="H32" s="11">
        <f t="shared" si="1"/>
        <v>0</v>
      </c>
      <c r="I32" s="34">
        <f t="shared" si="2"/>
        <v>0</v>
      </c>
    </row>
    <row r="33" spans="1:9" ht="18.75" x14ac:dyDescent="0.3">
      <c r="A33" s="18">
        <v>27</v>
      </c>
      <c r="B33" s="58" t="s">
        <v>39</v>
      </c>
      <c r="C33" s="7">
        <v>36</v>
      </c>
      <c r="D33" s="11">
        <v>36</v>
      </c>
      <c r="E33" s="14"/>
      <c r="F33" s="24"/>
      <c r="G33" s="31">
        <f t="shared" si="0"/>
        <v>36</v>
      </c>
      <c r="H33" s="11">
        <f t="shared" si="1"/>
        <v>36</v>
      </c>
      <c r="I33" s="34">
        <f t="shared" si="2"/>
        <v>0</v>
      </c>
    </row>
    <row r="34" spans="1:9" ht="18.75" x14ac:dyDescent="0.3">
      <c r="A34" s="18">
        <v>28</v>
      </c>
      <c r="B34" s="58" t="s">
        <v>40</v>
      </c>
      <c r="C34" s="7">
        <v>34</v>
      </c>
      <c r="D34" s="11">
        <v>34</v>
      </c>
      <c r="E34" s="14"/>
      <c r="F34" s="24"/>
      <c r="G34" s="31">
        <f t="shared" si="0"/>
        <v>34</v>
      </c>
      <c r="H34" s="11">
        <f t="shared" si="1"/>
        <v>34</v>
      </c>
      <c r="I34" s="34">
        <f t="shared" si="2"/>
        <v>0</v>
      </c>
    </row>
    <row r="35" spans="1:9" ht="18.75" x14ac:dyDescent="0.3">
      <c r="A35" s="18">
        <v>29</v>
      </c>
      <c r="B35" s="58" t="s">
        <v>41</v>
      </c>
      <c r="C35" s="7"/>
      <c r="D35" s="11"/>
      <c r="E35" s="14"/>
      <c r="F35" s="24"/>
      <c r="G35" s="31">
        <f t="shared" si="0"/>
        <v>0</v>
      </c>
      <c r="H35" s="11">
        <f t="shared" si="1"/>
        <v>0</v>
      </c>
      <c r="I35" s="34">
        <f t="shared" si="2"/>
        <v>0</v>
      </c>
    </row>
    <row r="36" spans="1:9" ht="19.5" thickBot="1" x14ac:dyDescent="0.35">
      <c r="A36" s="20">
        <v>30</v>
      </c>
      <c r="B36" s="58" t="s">
        <v>42</v>
      </c>
      <c r="C36" s="7">
        <v>6</v>
      </c>
      <c r="D36" s="12">
        <v>6</v>
      </c>
      <c r="E36" s="15"/>
      <c r="F36" s="25"/>
      <c r="G36" s="32">
        <f t="shared" si="0"/>
        <v>6</v>
      </c>
      <c r="H36" s="37">
        <f t="shared" si="1"/>
        <v>6</v>
      </c>
      <c r="I36" s="35">
        <f t="shared" si="2"/>
        <v>0</v>
      </c>
    </row>
    <row r="37" spans="1:9" ht="21.75" thickBot="1" x14ac:dyDescent="0.4">
      <c r="A37" s="6"/>
      <c r="B37" s="38" t="s">
        <v>7</v>
      </c>
      <c r="C37" s="8">
        <f>SUM(C7:C36)</f>
        <v>529</v>
      </c>
      <c r="D37" s="4">
        <f>SUM(D7:D36)</f>
        <v>528</v>
      </c>
      <c r="E37" s="16">
        <f>SUM(E7:E36)</f>
        <v>1</v>
      </c>
      <c r="F37" s="5"/>
      <c r="G37" s="27">
        <f>SUM(G7:G36)</f>
        <v>529</v>
      </c>
      <c r="H37" s="28">
        <f>SUM(H7:H36)</f>
        <v>528</v>
      </c>
      <c r="I37" s="29">
        <f>SUM(I7:I36)</f>
        <v>1</v>
      </c>
    </row>
    <row r="40" spans="1:9" ht="18.75" x14ac:dyDescent="0.3">
      <c r="B40" s="21" t="s">
        <v>8</v>
      </c>
      <c r="C40" s="21"/>
      <c r="D40" s="21"/>
      <c r="E40" s="22">
        <f>E37/A36</f>
        <v>3.3333333333333333E-2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7 I7:I37">
    <cfRule type="cellIs" dxfId="23" priority="4" operator="greaterThan">
      <formula>0</formula>
    </cfRule>
  </conditionalFormatting>
  <conditionalFormatting sqref="E7:E37 I7:I37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7">
    <cfRule type="dataBar" priority="4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7">
    <cfRule type="dataBar" priority="4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C7:E37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abSelected="1" showWhiteSpace="0" zoomScale="70" zoomScaleNormal="70" workbookViewId="0">
      <selection activeCell="D36" sqref="D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61" t="s">
        <v>43</v>
      </c>
      <c r="B1" s="61"/>
      <c r="C1" s="61"/>
      <c r="D1" s="61"/>
      <c r="E1" s="61"/>
      <c r="F1" s="61"/>
    </row>
    <row r="2" spans="1:9" ht="18.75" customHeight="1" x14ac:dyDescent="0.25">
      <c r="A2" s="62" t="s">
        <v>47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63" t="s">
        <v>0</v>
      </c>
      <c r="B4" s="66" t="s">
        <v>1</v>
      </c>
      <c r="C4" s="68" t="s">
        <v>48</v>
      </c>
      <c r="D4" s="69"/>
      <c r="E4" s="70"/>
      <c r="F4" s="71" t="s">
        <v>6</v>
      </c>
      <c r="G4" s="68" t="s">
        <v>49</v>
      </c>
      <c r="H4" s="69"/>
      <c r="I4" s="70"/>
    </row>
    <row r="5" spans="1:9" ht="18.75" customHeight="1" thickBot="1" x14ac:dyDescent="0.3">
      <c r="A5" s="64"/>
      <c r="B5" s="67"/>
      <c r="C5" s="74" t="s">
        <v>2</v>
      </c>
      <c r="D5" s="76" t="s">
        <v>3</v>
      </c>
      <c r="E5" s="77"/>
      <c r="F5" s="72"/>
      <c r="G5" s="74" t="s">
        <v>2</v>
      </c>
      <c r="H5" s="76" t="s">
        <v>3</v>
      </c>
      <c r="I5" s="77"/>
    </row>
    <row r="6" spans="1:9" ht="15.75" customHeight="1" thickBot="1" x14ac:dyDescent="0.3">
      <c r="A6" s="65"/>
      <c r="B6" s="67"/>
      <c r="C6" s="75"/>
      <c r="D6" s="2" t="s">
        <v>5</v>
      </c>
      <c r="E6" s="9" t="s">
        <v>4</v>
      </c>
      <c r="F6" s="73"/>
      <c r="G6" s="78"/>
      <c r="H6" s="3" t="s">
        <v>5</v>
      </c>
      <c r="I6" s="26" t="s">
        <v>4</v>
      </c>
    </row>
    <row r="7" spans="1:9" ht="17.25" customHeight="1" thickBot="1" x14ac:dyDescent="0.35">
      <c r="A7" s="47">
        <v>1</v>
      </c>
      <c r="B7" s="58" t="s">
        <v>13</v>
      </c>
      <c r="C7" s="7">
        <v>73</v>
      </c>
      <c r="D7" s="10">
        <v>73</v>
      </c>
      <c r="E7" s="13"/>
      <c r="F7" s="23"/>
      <c r="G7" s="30">
        <f>C7+февраль2024!G7</f>
        <v>95</v>
      </c>
      <c r="H7" s="36">
        <f>D7+февраль2024!H7</f>
        <v>95</v>
      </c>
      <c r="I7" s="33">
        <f>E7+февраль2024!I7</f>
        <v>0</v>
      </c>
    </row>
    <row r="8" spans="1:9" ht="19.5" thickBot="1" x14ac:dyDescent="0.35">
      <c r="A8" s="48">
        <v>2</v>
      </c>
      <c r="B8" s="58" t="s">
        <v>14</v>
      </c>
      <c r="C8" s="7"/>
      <c r="D8" s="11"/>
      <c r="E8" s="14"/>
      <c r="F8" s="24"/>
      <c r="G8" s="30">
        <f>C8+февраль2024!G8</f>
        <v>2</v>
      </c>
      <c r="H8" s="36">
        <f>D8+февраль2024!H8</f>
        <v>2</v>
      </c>
      <c r="I8" s="33">
        <f>E8+февраль2024!I8</f>
        <v>0</v>
      </c>
    </row>
    <row r="9" spans="1:9" ht="20.25" customHeight="1" thickBot="1" x14ac:dyDescent="0.35">
      <c r="A9" s="48">
        <v>3</v>
      </c>
      <c r="B9" s="58" t="s">
        <v>15</v>
      </c>
      <c r="C9" s="7">
        <v>44</v>
      </c>
      <c r="D9" s="11">
        <v>44</v>
      </c>
      <c r="E9" s="14"/>
      <c r="F9" s="24"/>
      <c r="G9" s="30">
        <f>C9+февраль2024!G9</f>
        <v>50</v>
      </c>
      <c r="H9" s="36">
        <f>D9+февраль2024!H9</f>
        <v>50</v>
      </c>
      <c r="I9" s="33">
        <f>E9+февраль2024!I9</f>
        <v>0</v>
      </c>
    </row>
    <row r="10" spans="1:9" ht="17.25" customHeight="1" thickBot="1" x14ac:dyDescent="0.35">
      <c r="A10" s="48">
        <v>4</v>
      </c>
      <c r="B10" s="58" t="s">
        <v>16</v>
      </c>
      <c r="C10" s="7">
        <v>50</v>
      </c>
      <c r="D10" s="11">
        <v>50</v>
      </c>
      <c r="E10" s="14"/>
      <c r="F10" s="24"/>
      <c r="G10" s="30">
        <f>C10+февраль2024!G10</f>
        <v>54</v>
      </c>
      <c r="H10" s="36">
        <f>D10+февраль2024!H10</f>
        <v>54</v>
      </c>
      <c r="I10" s="33">
        <f>E10+февраль2024!I10</f>
        <v>0</v>
      </c>
    </row>
    <row r="11" spans="1:9" ht="17.25" customHeight="1" thickBot="1" x14ac:dyDescent="0.35">
      <c r="A11" s="49">
        <v>5</v>
      </c>
      <c r="B11" s="58" t="s">
        <v>17</v>
      </c>
      <c r="C11" s="7">
        <v>25</v>
      </c>
      <c r="D11" s="11">
        <v>25</v>
      </c>
      <c r="E11" s="14"/>
      <c r="F11" s="24"/>
      <c r="G11" s="30">
        <f>C11+февраль2024!G11</f>
        <v>25</v>
      </c>
      <c r="H11" s="36">
        <f>D11+февраль2024!H11</f>
        <v>25</v>
      </c>
      <c r="I11" s="33">
        <f>E11+февраль2024!I11</f>
        <v>0</v>
      </c>
    </row>
    <row r="12" spans="1:9" ht="18" customHeight="1" thickBot="1" x14ac:dyDescent="0.35">
      <c r="A12" s="48">
        <v>6</v>
      </c>
      <c r="B12" s="58" t="s">
        <v>18</v>
      </c>
      <c r="C12" s="7">
        <v>75</v>
      </c>
      <c r="D12" s="11">
        <v>75</v>
      </c>
      <c r="E12" s="14"/>
      <c r="F12" s="24"/>
      <c r="G12" s="30">
        <f>C12+февраль2024!G12</f>
        <v>101</v>
      </c>
      <c r="H12" s="36">
        <f>D12+февраль2024!H12</f>
        <v>101</v>
      </c>
      <c r="I12" s="33">
        <f>E12+февраль2024!I12</f>
        <v>0</v>
      </c>
    </row>
    <row r="13" spans="1:9" ht="17.25" customHeight="1" thickBot="1" x14ac:dyDescent="0.35">
      <c r="A13" s="48">
        <v>7</v>
      </c>
      <c r="B13" s="58" t="s">
        <v>19</v>
      </c>
      <c r="C13" s="7">
        <v>74</v>
      </c>
      <c r="D13" s="11">
        <v>74</v>
      </c>
      <c r="E13" s="14"/>
      <c r="F13" s="24"/>
      <c r="G13" s="30">
        <f>C13+февраль2024!G13</f>
        <v>109</v>
      </c>
      <c r="H13" s="36">
        <f>D13+февраль2024!H13</f>
        <v>109</v>
      </c>
      <c r="I13" s="33">
        <f>E13+февраль2024!I13</f>
        <v>0</v>
      </c>
    </row>
    <row r="14" spans="1:9" ht="19.5" thickBot="1" x14ac:dyDescent="0.35">
      <c r="A14" s="48">
        <v>8</v>
      </c>
      <c r="B14" s="58" t="s">
        <v>20</v>
      </c>
      <c r="C14" s="7"/>
      <c r="D14" s="11"/>
      <c r="E14" s="14"/>
      <c r="F14" s="24"/>
      <c r="G14" s="30">
        <f>C14+февраль2024!G14</f>
        <v>0</v>
      </c>
      <c r="H14" s="36">
        <f>D14+февраль2024!H14</f>
        <v>0</v>
      </c>
      <c r="I14" s="33">
        <f>E14+февраль2024!I14</f>
        <v>0</v>
      </c>
    </row>
    <row r="15" spans="1:9" ht="19.5" customHeight="1" thickBot="1" x14ac:dyDescent="0.35">
      <c r="A15" s="49">
        <v>9</v>
      </c>
      <c r="B15" s="58" t="s">
        <v>21</v>
      </c>
      <c r="C15" s="7">
        <v>265</v>
      </c>
      <c r="D15" s="11">
        <v>265</v>
      </c>
      <c r="E15" s="14"/>
      <c r="F15" s="24"/>
      <c r="G15" s="30">
        <f>C15+февраль2024!G15</f>
        <v>275</v>
      </c>
      <c r="H15" s="36">
        <f>D15+февраль2024!H15</f>
        <v>275</v>
      </c>
      <c r="I15" s="33">
        <f>E15+февраль2024!I15</f>
        <v>0</v>
      </c>
    </row>
    <row r="16" spans="1:9" ht="19.5" thickBot="1" x14ac:dyDescent="0.35">
      <c r="A16" s="48">
        <v>10</v>
      </c>
      <c r="B16" s="58" t="s">
        <v>22</v>
      </c>
      <c r="C16" s="7">
        <v>8</v>
      </c>
      <c r="D16" s="11">
        <v>8</v>
      </c>
      <c r="E16" s="14"/>
      <c r="F16" s="24"/>
      <c r="G16" s="30">
        <f>C16+февраль2024!G16</f>
        <v>35</v>
      </c>
      <c r="H16" s="36">
        <f>D16+февраль2024!H16</f>
        <v>35</v>
      </c>
      <c r="I16" s="33">
        <f>E16+февраль2024!I16</f>
        <v>0</v>
      </c>
    </row>
    <row r="17" spans="1:9" ht="22.5" customHeight="1" thickBot="1" x14ac:dyDescent="0.35">
      <c r="A17" s="48">
        <v>11</v>
      </c>
      <c r="B17" s="58" t="s">
        <v>23</v>
      </c>
      <c r="C17" s="7">
        <v>68</v>
      </c>
      <c r="D17" s="11">
        <v>68</v>
      </c>
      <c r="E17" s="14"/>
      <c r="F17" s="24"/>
      <c r="G17" s="30">
        <f>C17+февраль2024!G17</f>
        <v>92</v>
      </c>
      <c r="H17" s="36">
        <f>D17+февраль2024!H17</f>
        <v>92</v>
      </c>
      <c r="I17" s="33">
        <f>E17+февраль2024!I17</f>
        <v>0</v>
      </c>
    </row>
    <row r="18" spans="1:9" ht="19.5" thickBot="1" x14ac:dyDescent="0.35">
      <c r="A18" s="48">
        <v>12</v>
      </c>
      <c r="B18" s="58" t="s">
        <v>24</v>
      </c>
      <c r="C18" s="7">
        <v>21</v>
      </c>
      <c r="D18" s="11">
        <v>21</v>
      </c>
      <c r="E18" s="14"/>
      <c r="F18" s="24"/>
      <c r="G18" s="30">
        <f>C18+февраль2024!G18</f>
        <v>42</v>
      </c>
      <c r="H18" s="36">
        <f>D18+февраль2024!H18</f>
        <v>42</v>
      </c>
      <c r="I18" s="33">
        <f>E18+февраль2024!I18</f>
        <v>0</v>
      </c>
    </row>
    <row r="19" spans="1:9" ht="38.25" thickBot="1" x14ac:dyDescent="0.35">
      <c r="A19" s="49">
        <v>13</v>
      </c>
      <c r="B19" s="58" t="s">
        <v>25</v>
      </c>
      <c r="C19" s="7">
        <v>59</v>
      </c>
      <c r="D19" s="11">
        <v>59</v>
      </c>
      <c r="E19" s="14"/>
      <c r="F19" s="24"/>
      <c r="G19" s="30">
        <f>C19+февраль2024!G19</f>
        <v>66</v>
      </c>
      <c r="H19" s="36">
        <f>D19+февраль2024!H19</f>
        <v>66</v>
      </c>
      <c r="I19" s="33">
        <f>E19+февраль2024!I19</f>
        <v>0</v>
      </c>
    </row>
    <row r="20" spans="1:9" ht="17.25" customHeight="1" thickBot="1" x14ac:dyDescent="0.35">
      <c r="A20" s="48">
        <v>14</v>
      </c>
      <c r="B20" s="58" t="s">
        <v>26</v>
      </c>
      <c r="C20" s="7">
        <v>65</v>
      </c>
      <c r="D20" s="11">
        <v>65</v>
      </c>
      <c r="E20" s="14"/>
      <c r="F20" s="24"/>
      <c r="G20" s="30">
        <f>C20+февраль2024!G20</f>
        <v>75</v>
      </c>
      <c r="H20" s="36">
        <f>D20+февраль2024!H20</f>
        <v>75</v>
      </c>
      <c r="I20" s="33">
        <f>E20+февраль2024!I20</f>
        <v>0</v>
      </c>
    </row>
    <row r="21" spans="1:9" ht="19.5" thickBot="1" x14ac:dyDescent="0.35">
      <c r="A21" s="48">
        <v>15</v>
      </c>
      <c r="B21" s="58" t="s">
        <v>27</v>
      </c>
      <c r="C21" s="7"/>
      <c r="D21" s="11"/>
      <c r="E21" s="14"/>
      <c r="F21" s="24"/>
      <c r="G21" s="30">
        <f>C21+февраль2024!G21</f>
        <v>116</v>
      </c>
      <c r="H21" s="36">
        <f>D21+февраль2024!H21</f>
        <v>116</v>
      </c>
      <c r="I21" s="33">
        <f>E21+февраль2024!I21</f>
        <v>0</v>
      </c>
    </row>
    <row r="22" spans="1:9" ht="19.5" thickBot="1" x14ac:dyDescent="0.35">
      <c r="A22" s="48">
        <v>16</v>
      </c>
      <c r="B22" s="58" t="s">
        <v>28</v>
      </c>
      <c r="C22" s="7">
        <v>30</v>
      </c>
      <c r="D22" s="11">
        <v>30</v>
      </c>
      <c r="E22" s="14"/>
      <c r="F22" s="24"/>
      <c r="G22" s="30">
        <f>C22+февраль2024!G22</f>
        <v>30</v>
      </c>
      <c r="H22" s="36">
        <f>D22+февраль2024!H22</f>
        <v>30</v>
      </c>
      <c r="I22" s="33">
        <f>E22+февраль2024!I22</f>
        <v>0</v>
      </c>
    </row>
    <row r="23" spans="1:9" ht="19.5" customHeight="1" thickBot="1" x14ac:dyDescent="0.35">
      <c r="A23" s="48">
        <v>17</v>
      </c>
      <c r="B23" s="58" t="s">
        <v>29</v>
      </c>
      <c r="C23" s="7">
        <v>34</v>
      </c>
      <c r="D23" s="11">
        <v>34</v>
      </c>
      <c r="E23" s="14"/>
      <c r="F23" s="24"/>
      <c r="G23" s="30">
        <f>C23+февраль2024!G23</f>
        <v>35</v>
      </c>
      <c r="H23" s="36">
        <f>D23+февраль2024!H23</f>
        <v>34</v>
      </c>
      <c r="I23" s="33">
        <f>E23+февраль2024!I23</f>
        <v>1</v>
      </c>
    </row>
    <row r="24" spans="1:9" ht="17.25" customHeight="1" thickBot="1" x14ac:dyDescent="0.35">
      <c r="A24" s="48">
        <v>18</v>
      </c>
      <c r="B24" s="58" t="s">
        <v>30</v>
      </c>
      <c r="C24" s="7">
        <v>16</v>
      </c>
      <c r="D24" s="11">
        <v>16</v>
      </c>
      <c r="E24" s="14"/>
      <c r="F24" s="24"/>
      <c r="G24" s="30">
        <f>C24+февраль2024!G24</f>
        <v>51</v>
      </c>
      <c r="H24" s="36">
        <f>D24+февраль2024!H24</f>
        <v>51</v>
      </c>
      <c r="I24" s="33">
        <f>E24+февраль2024!I24</f>
        <v>0</v>
      </c>
    </row>
    <row r="25" spans="1:9" ht="20.25" customHeight="1" thickBot="1" x14ac:dyDescent="0.35">
      <c r="A25" s="48">
        <v>19</v>
      </c>
      <c r="B25" s="58" t="s">
        <v>31</v>
      </c>
      <c r="C25" s="7">
        <v>40</v>
      </c>
      <c r="D25" s="11">
        <v>40</v>
      </c>
      <c r="E25" s="14"/>
      <c r="F25" s="24"/>
      <c r="G25" s="30">
        <f>C25+февраль2024!G25</f>
        <v>40</v>
      </c>
      <c r="H25" s="36">
        <f>D25+февраль2024!H25</f>
        <v>40</v>
      </c>
      <c r="I25" s="33">
        <f>E25+февраль2024!I25</f>
        <v>0</v>
      </c>
    </row>
    <row r="26" spans="1:9" ht="20.25" customHeight="1" thickBot="1" x14ac:dyDescent="0.35">
      <c r="A26" s="48">
        <v>20</v>
      </c>
      <c r="B26" s="58" t="s">
        <v>32</v>
      </c>
      <c r="C26" s="7">
        <v>79</v>
      </c>
      <c r="D26" s="11">
        <v>79</v>
      </c>
      <c r="E26" s="14"/>
      <c r="F26" s="24"/>
      <c r="G26" s="30">
        <f>C26+февраль2024!G26</f>
        <v>87</v>
      </c>
      <c r="H26" s="36">
        <f>D26+февраль2024!H26</f>
        <v>87</v>
      </c>
      <c r="I26" s="33">
        <f>E26+февраль2024!I26</f>
        <v>0</v>
      </c>
    </row>
    <row r="27" spans="1:9" ht="20.25" customHeight="1" thickBot="1" x14ac:dyDescent="0.35">
      <c r="A27" s="48">
        <v>21</v>
      </c>
      <c r="B27" s="58" t="s">
        <v>33</v>
      </c>
      <c r="C27" s="7"/>
      <c r="D27" s="11"/>
      <c r="E27" s="14"/>
      <c r="F27" s="24"/>
      <c r="G27" s="30">
        <f>C27+февраль2024!G27</f>
        <v>0</v>
      </c>
      <c r="H27" s="36">
        <f>D27+февраль2024!H27</f>
        <v>0</v>
      </c>
      <c r="I27" s="33">
        <f>E27+февраль2024!I27</f>
        <v>0</v>
      </c>
    </row>
    <row r="28" spans="1:9" ht="20.25" customHeight="1" thickBot="1" x14ac:dyDescent="0.35">
      <c r="A28" s="48">
        <v>22</v>
      </c>
      <c r="B28" s="58" t="s">
        <v>34</v>
      </c>
      <c r="C28" s="7">
        <v>17</v>
      </c>
      <c r="D28" s="11">
        <v>17</v>
      </c>
      <c r="E28" s="14"/>
      <c r="F28" s="24"/>
      <c r="G28" s="30">
        <f>C28+февраль2024!G28</f>
        <v>23</v>
      </c>
      <c r="H28" s="36">
        <f>D28+февраль2024!H28</f>
        <v>23</v>
      </c>
      <c r="I28" s="33">
        <f>E28+февраль2024!I28</f>
        <v>0</v>
      </c>
    </row>
    <row r="29" spans="1:9" ht="20.25" customHeight="1" thickBot="1" x14ac:dyDescent="0.35">
      <c r="A29" s="48">
        <v>23</v>
      </c>
      <c r="B29" s="58" t="s">
        <v>35</v>
      </c>
      <c r="C29" s="7">
        <v>34</v>
      </c>
      <c r="D29" s="11">
        <v>34</v>
      </c>
      <c r="E29" s="14"/>
      <c r="F29" s="24"/>
      <c r="G29" s="30">
        <f>C29+февраль2024!G29</f>
        <v>75</v>
      </c>
      <c r="H29" s="36">
        <f>D29+февраль2024!H29</f>
        <v>75</v>
      </c>
      <c r="I29" s="33">
        <f>E29+февраль2024!I29</f>
        <v>0</v>
      </c>
    </row>
    <row r="30" spans="1:9" ht="21.75" customHeight="1" thickBot="1" x14ac:dyDescent="0.35">
      <c r="A30" s="48">
        <v>24</v>
      </c>
      <c r="B30" s="58" t="s">
        <v>36</v>
      </c>
      <c r="C30" s="7">
        <v>26</v>
      </c>
      <c r="D30" s="11">
        <v>26</v>
      </c>
      <c r="E30" s="14"/>
      <c r="F30" s="24"/>
      <c r="G30" s="30">
        <f>C30+февраль2024!G30</f>
        <v>62</v>
      </c>
      <c r="H30" s="36">
        <f>D30+февраль2024!H30</f>
        <v>62</v>
      </c>
      <c r="I30" s="33">
        <f>E30+февраль2024!I30</f>
        <v>0</v>
      </c>
    </row>
    <row r="31" spans="1:9" ht="19.5" thickBot="1" x14ac:dyDescent="0.35">
      <c r="A31" s="48">
        <v>25</v>
      </c>
      <c r="B31" s="58" t="s">
        <v>37</v>
      </c>
      <c r="C31" s="7">
        <v>4</v>
      </c>
      <c r="D31" s="11">
        <v>4</v>
      </c>
      <c r="E31" s="14"/>
      <c r="F31" s="24"/>
      <c r="G31" s="30">
        <f>C31+февраль2024!G31</f>
        <v>20</v>
      </c>
      <c r="H31" s="36">
        <f>D31+февраль2024!H31</f>
        <v>20</v>
      </c>
      <c r="I31" s="33">
        <f>E31+февраль2024!I31</f>
        <v>0</v>
      </c>
    </row>
    <row r="32" spans="1:9" ht="20.25" customHeight="1" thickBot="1" x14ac:dyDescent="0.35">
      <c r="A32" s="48">
        <v>26</v>
      </c>
      <c r="B32" s="58" t="s">
        <v>38</v>
      </c>
      <c r="C32" s="7">
        <v>40</v>
      </c>
      <c r="D32" s="11">
        <v>40</v>
      </c>
      <c r="E32" s="14"/>
      <c r="F32" s="24"/>
      <c r="G32" s="30">
        <f>C32+февраль2024!G32</f>
        <v>40</v>
      </c>
      <c r="H32" s="36">
        <f>D32+февраль2024!H32</f>
        <v>40</v>
      </c>
      <c r="I32" s="33">
        <f>E32+февраль2024!I32</f>
        <v>0</v>
      </c>
    </row>
    <row r="33" spans="1:9" ht="19.5" thickBot="1" x14ac:dyDescent="0.35">
      <c r="A33" s="48">
        <v>27</v>
      </c>
      <c r="B33" s="58" t="s">
        <v>39</v>
      </c>
      <c r="C33" s="7">
        <v>2</v>
      </c>
      <c r="D33" s="11">
        <v>2</v>
      </c>
      <c r="E33" s="14"/>
      <c r="F33" s="24"/>
      <c r="G33" s="30">
        <f>C33+февраль2024!G33</f>
        <v>38</v>
      </c>
      <c r="H33" s="36">
        <f>D33+февраль2024!H33</f>
        <v>38</v>
      </c>
      <c r="I33" s="33">
        <f>E33+февраль2024!I33</f>
        <v>0</v>
      </c>
    </row>
    <row r="34" spans="1:9" ht="19.5" thickBot="1" x14ac:dyDescent="0.35">
      <c r="A34" s="48">
        <v>28</v>
      </c>
      <c r="B34" s="58" t="s">
        <v>40</v>
      </c>
      <c r="C34" s="7">
        <v>42</v>
      </c>
      <c r="D34" s="11">
        <v>42</v>
      </c>
      <c r="E34" s="14"/>
      <c r="F34" s="24"/>
      <c r="G34" s="30">
        <f>C34+февраль2024!G34</f>
        <v>76</v>
      </c>
      <c r="H34" s="36">
        <f>D34+февраль2024!H34</f>
        <v>76</v>
      </c>
      <c r="I34" s="33">
        <f>E34+февраль2024!I34</f>
        <v>0</v>
      </c>
    </row>
    <row r="35" spans="1:9" ht="19.5" thickBot="1" x14ac:dyDescent="0.35">
      <c r="A35" s="48">
        <v>29</v>
      </c>
      <c r="B35" s="58" t="s">
        <v>41</v>
      </c>
      <c r="C35" s="7">
        <v>12</v>
      </c>
      <c r="D35" s="11">
        <v>12</v>
      </c>
      <c r="E35" s="14"/>
      <c r="F35" s="24"/>
      <c r="G35" s="30">
        <f>C35+февраль2024!G35</f>
        <v>12</v>
      </c>
      <c r="H35" s="36">
        <f>D35+февраль2024!H35</f>
        <v>12</v>
      </c>
      <c r="I35" s="33">
        <f>E35+февраль2024!I35</f>
        <v>0</v>
      </c>
    </row>
    <row r="36" spans="1:9" ht="19.5" thickBot="1" x14ac:dyDescent="0.35">
      <c r="A36" s="50">
        <v>30</v>
      </c>
      <c r="B36" s="58" t="s">
        <v>42</v>
      </c>
      <c r="C36" s="7"/>
      <c r="D36" s="11"/>
      <c r="E36" s="14"/>
      <c r="F36" s="24"/>
      <c r="G36" s="30">
        <f>C36+февраль2024!G36</f>
        <v>6</v>
      </c>
      <c r="H36" s="36">
        <f>D36+февраль2024!H36</f>
        <v>6</v>
      </c>
      <c r="I36" s="33">
        <f>E36+февраль2024!I36</f>
        <v>0</v>
      </c>
    </row>
    <row r="37" spans="1:9" ht="21.75" thickBot="1" x14ac:dyDescent="0.4">
      <c r="A37" s="51"/>
      <c r="B37" s="59" t="s">
        <v>7</v>
      </c>
      <c r="C37" s="43">
        <f>SUM(C7:C36)</f>
        <v>1203</v>
      </c>
      <c r="D37" s="42">
        <f>SUM(D7:D36)</f>
        <v>1203</v>
      </c>
      <c r="E37" s="43">
        <f>SUM(E7:E36)</f>
        <v>0</v>
      </c>
      <c r="F37" s="42"/>
      <c r="G37" s="44">
        <f>SUM(G7:G36)</f>
        <v>1732</v>
      </c>
      <c r="H37" s="45">
        <f>SUM(H7:H36)</f>
        <v>1731</v>
      </c>
      <c r="I37" s="46">
        <f>SUM(I7:I36)</f>
        <v>1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9" priority="4" operator="greaterThan">
      <formula>0</formula>
    </cfRule>
  </conditionalFormatting>
  <conditionalFormatting sqref="E7:E36 I7:I36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6">
    <cfRule type="dataBar" priority="4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6">
    <cfRule type="dataBar" priority="4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showWhiteSpace="0" zoomScale="70" zoomScaleNormal="70" workbookViewId="0">
      <selection activeCell="H5" sqref="H5:I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8.7109375" customWidth="1"/>
    <col min="7" max="7" width="10.140625" bestFit="1" customWidth="1"/>
  </cols>
  <sheetData>
    <row r="1" spans="1:9" ht="18.75" customHeight="1" x14ac:dyDescent="0.25">
      <c r="A1" s="61" t="s">
        <v>43</v>
      </c>
      <c r="B1" s="61"/>
      <c r="C1" s="61"/>
      <c r="D1" s="61"/>
      <c r="E1" s="61"/>
      <c r="F1" s="61"/>
    </row>
    <row r="2" spans="1:9" ht="18.75" customHeight="1" x14ac:dyDescent="0.25">
      <c r="A2" s="62" t="s">
        <v>50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63" t="s">
        <v>0</v>
      </c>
      <c r="B4" s="66" t="s">
        <v>1</v>
      </c>
      <c r="C4" s="68" t="s">
        <v>51</v>
      </c>
      <c r="D4" s="69"/>
      <c r="E4" s="70"/>
      <c r="F4" s="71" t="s">
        <v>6</v>
      </c>
      <c r="G4" s="68" t="s">
        <v>52</v>
      </c>
      <c r="H4" s="69"/>
      <c r="I4" s="70"/>
    </row>
    <row r="5" spans="1:9" ht="18.75" customHeight="1" thickBot="1" x14ac:dyDescent="0.3">
      <c r="A5" s="64"/>
      <c r="B5" s="67"/>
      <c r="C5" s="74" t="s">
        <v>2</v>
      </c>
      <c r="D5" s="76" t="s">
        <v>3</v>
      </c>
      <c r="E5" s="77"/>
      <c r="F5" s="72"/>
      <c r="G5" s="74" t="s">
        <v>2</v>
      </c>
      <c r="H5" s="76" t="s">
        <v>3</v>
      </c>
      <c r="I5" s="77"/>
    </row>
    <row r="6" spans="1:9" ht="15.75" customHeight="1" thickBot="1" x14ac:dyDescent="0.3">
      <c r="A6" s="65"/>
      <c r="B6" s="67"/>
      <c r="C6" s="75"/>
      <c r="D6" s="2" t="s">
        <v>5</v>
      </c>
      <c r="E6" s="9" t="s">
        <v>4</v>
      </c>
      <c r="F6" s="73"/>
      <c r="G6" s="78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7" t="s">
        <v>13</v>
      </c>
      <c r="C7" s="7"/>
      <c r="D7" s="10"/>
      <c r="E7" s="13"/>
      <c r="F7" s="23"/>
      <c r="G7" s="30">
        <f>C7+'март 2024'!G7</f>
        <v>95</v>
      </c>
      <c r="H7" s="36">
        <f>D7+'март 2024'!H7</f>
        <v>95</v>
      </c>
      <c r="I7" s="33">
        <f>E7+'март 2024'!I7</f>
        <v>0</v>
      </c>
    </row>
    <row r="8" spans="1:9" ht="18.75" x14ac:dyDescent="0.3">
      <c r="A8" s="18">
        <v>2</v>
      </c>
      <c r="B8" s="57" t="s">
        <v>14</v>
      </c>
      <c r="C8" s="7"/>
      <c r="D8" s="11"/>
      <c r="E8" s="14"/>
      <c r="F8" s="24"/>
      <c r="G8" s="31">
        <f>C8+'март 2024'!G8</f>
        <v>2</v>
      </c>
      <c r="H8" s="11">
        <f>D8+'март 2024'!H8</f>
        <v>2</v>
      </c>
      <c r="I8" s="34">
        <f>E8+'март 2024'!I8</f>
        <v>0</v>
      </c>
    </row>
    <row r="9" spans="1:9" ht="20.25" customHeight="1" x14ac:dyDescent="0.3">
      <c r="A9" s="18">
        <v>3</v>
      </c>
      <c r="B9" s="57" t="s">
        <v>15</v>
      </c>
      <c r="C9" s="7"/>
      <c r="D9" s="11"/>
      <c r="E9" s="14"/>
      <c r="F9" s="24"/>
      <c r="G9" s="31">
        <f>C9+'март 2024'!G9</f>
        <v>50</v>
      </c>
      <c r="H9" s="11">
        <f>D9+'март 2024'!H9</f>
        <v>50</v>
      </c>
      <c r="I9" s="34">
        <f>E9+'март 2024'!I9</f>
        <v>0</v>
      </c>
    </row>
    <row r="10" spans="1:9" ht="17.25" customHeight="1" x14ac:dyDescent="0.3">
      <c r="A10" s="18">
        <v>4</v>
      </c>
      <c r="B10" s="57" t="s">
        <v>16</v>
      </c>
      <c r="C10" s="7"/>
      <c r="D10" s="11"/>
      <c r="E10" s="14"/>
      <c r="F10" s="24"/>
      <c r="G10" s="31">
        <f>C10+'март 2024'!G10</f>
        <v>54</v>
      </c>
      <c r="H10" s="11">
        <f>D10+'март 2024'!H10</f>
        <v>54</v>
      </c>
      <c r="I10" s="34">
        <f>E10+'март 2024'!I10</f>
        <v>0</v>
      </c>
    </row>
    <row r="11" spans="1:9" ht="17.25" customHeight="1" x14ac:dyDescent="0.3">
      <c r="A11" s="19">
        <v>5</v>
      </c>
      <c r="B11" s="57" t="s">
        <v>17</v>
      </c>
      <c r="C11" s="7"/>
      <c r="D11" s="11"/>
      <c r="E11" s="14"/>
      <c r="F11" s="24"/>
      <c r="G11" s="31">
        <f>C11+'март 2024'!G11</f>
        <v>25</v>
      </c>
      <c r="H11" s="11">
        <f>D11+'март 2024'!H11</f>
        <v>25</v>
      </c>
      <c r="I11" s="34">
        <f>E11+'март 2024'!I11</f>
        <v>0</v>
      </c>
    </row>
    <row r="12" spans="1:9" ht="18" customHeight="1" x14ac:dyDescent="0.3">
      <c r="A12" s="18">
        <v>6</v>
      </c>
      <c r="B12" s="57" t="s">
        <v>18</v>
      </c>
      <c r="C12" s="7"/>
      <c r="D12" s="11"/>
      <c r="E12" s="14"/>
      <c r="F12" s="24"/>
      <c r="G12" s="31">
        <f>C12+'март 2024'!G12</f>
        <v>101</v>
      </c>
      <c r="H12" s="11">
        <f>D12+'март 2024'!H12</f>
        <v>101</v>
      </c>
      <c r="I12" s="34">
        <f>E12+'март 2024'!I12</f>
        <v>0</v>
      </c>
    </row>
    <row r="13" spans="1:9" ht="17.25" customHeight="1" x14ac:dyDescent="0.3">
      <c r="A13" s="18">
        <v>7</v>
      </c>
      <c r="B13" s="57" t="s">
        <v>19</v>
      </c>
      <c r="C13" s="7"/>
      <c r="D13" s="11"/>
      <c r="E13" s="14"/>
      <c r="F13" s="24"/>
      <c r="G13" s="31">
        <f>C13+'март 2024'!G13</f>
        <v>109</v>
      </c>
      <c r="H13" s="11">
        <f>D13+'март 2024'!H13</f>
        <v>109</v>
      </c>
      <c r="I13" s="34">
        <f>E13+'март 2024'!I13</f>
        <v>0</v>
      </c>
    </row>
    <row r="14" spans="1:9" ht="18.75" x14ac:dyDescent="0.3">
      <c r="A14" s="18">
        <v>8</v>
      </c>
      <c r="B14" s="57" t="s">
        <v>20</v>
      </c>
      <c r="C14" s="7"/>
      <c r="D14" s="11"/>
      <c r="E14" s="14"/>
      <c r="F14" s="24"/>
      <c r="G14" s="31">
        <f>C14+'март 2024'!G14</f>
        <v>0</v>
      </c>
      <c r="H14" s="11">
        <f>D14+'март 2024'!H14</f>
        <v>0</v>
      </c>
      <c r="I14" s="34">
        <f>E14+'март 2024'!I14</f>
        <v>0</v>
      </c>
    </row>
    <row r="15" spans="1:9" ht="19.5" customHeight="1" x14ac:dyDescent="0.3">
      <c r="A15" s="19">
        <v>9</v>
      </c>
      <c r="B15" s="57" t="s">
        <v>21</v>
      </c>
      <c r="C15" s="7"/>
      <c r="D15" s="11"/>
      <c r="E15" s="14"/>
      <c r="F15" s="24"/>
      <c r="G15" s="31">
        <f>C15+'март 2024'!G15</f>
        <v>275</v>
      </c>
      <c r="H15" s="11">
        <f>D15+'март 2024'!H15</f>
        <v>275</v>
      </c>
      <c r="I15" s="34">
        <f>E15+'март 2024'!I15</f>
        <v>0</v>
      </c>
    </row>
    <row r="16" spans="1:9" ht="18.75" x14ac:dyDescent="0.3">
      <c r="A16" s="18">
        <v>10</v>
      </c>
      <c r="B16" s="57" t="s">
        <v>22</v>
      </c>
      <c r="C16" s="7"/>
      <c r="D16" s="11"/>
      <c r="E16" s="14"/>
      <c r="F16" s="24"/>
      <c r="G16" s="31">
        <f>C16+'март 2024'!G16</f>
        <v>35</v>
      </c>
      <c r="H16" s="11">
        <f>D16+'март 2024'!H16</f>
        <v>35</v>
      </c>
      <c r="I16" s="34">
        <f>E16+'март 2024'!I16</f>
        <v>0</v>
      </c>
    </row>
    <row r="17" spans="1:9" ht="22.5" customHeight="1" x14ac:dyDescent="0.3">
      <c r="A17" s="18">
        <v>11</v>
      </c>
      <c r="B17" s="57" t="s">
        <v>23</v>
      </c>
      <c r="C17" s="7"/>
      <c r="D17" s="11"/>
      <c r="E17" s="14"/>
      <c r="F17" s="24"/>
      <c r="G17" s="31">
        <f>C17+'март 2024'!G17</f>
        <v>92</v>
      </c>
      <c r="H17" s="11">
        <f>D17+'март 2024'!H17</f>
        <v>92</v>
      </c>
      <c r="I17" s="34">
        <f>E17+'март 2024'!I17</f>
        <v>0</v>
      </c>
    </row>
    <row r="18" spans="1:9" ht="18.75" x14ac:dyDescent="0.3">
      <c r="A18" s="18">
        <v>12</v>
      </c>
      <c r="B18" s="57" t="s">
        <v>24</v>
      </c>
      <c r="C18" s="7"/>
      <c r="D18" s="11"/>
      <c r="E18" s="14"/>
      <c r="F18" s="24"/>
      <c r="G18" s="31">
        <f>C18+'март 2024'!G18</f>
        <v>42</v>
      </c>
      <c r="H18" s="11">
        <f>D18+'март 2024'!H18</f>
        <v>42</v>
      </c>
      <c r="I18" s="34">
        <f>E18+'март 2024'!I18</f>
        <v>0</v>
      </c>
    </row>
    <row r="19" spans="1:9" ht="37.5" x14ac:dyDescent="0.3">
      <c r="A19" s="19">
        <v>13</v>
      </c>
      <c r="B19" s="57" t="s">
        <v>25</v>
      </c>
      <c r="C19" s="7"/>
      <c r="D19" s="11"/>
      <c r="E19" s="14"/>
      <c r="F19" s="24"/>
      <c r="G19" s="31">
        <f>C19+'март 2024'!G19</f>
        <v>66</v>
      </c>
      <c r="H19" s="11">
        <f>D19+'март 2024'!H19</f>
        <v>66</v>
      </c>
      <c r="I19" s="34">
        <f>E19+'март 2024'!I19</f>
        <v>0</v>
      </c>
    </row>
    <row r="20" spans="1:9" ht="17.25" customHeight="1" x14ac:dyDescent="0.3">
      <c r="A20" s="18">
        <v>14</v>
      </c>
      <c r="B20" s="57" t="s">
        <v>26</v>
      </c>
      <c r="C20" s="7"/>
      <c r="D20" s="11"/>
      <c r="E20" s="14"/>
      <c r="F20" s="24"/>
      <c r="G20" s="31">
        <f>C20+'март 2024'!G20</f>
        <v>75</v>
      </c>
      <c r="H20" s="11">
        <f>D20+'март 2024'!H20</f>
        <v>75</v>
      </c>
      <c r="I20" s="34">
        <f>E20+'март 2024'!I20</f>
        <v>0</v>
      </c>
    </row>
    <row r="21" spans="1:9" ht="18.75" x14ac:dyDescent="0.3">
      <c r="A21" s="18">
        <v>15</v>
      </c>
      <c r="B21" s="57" t="s">
        <v>27</v>
      </c>
      <c r="C21" s="7"/>
      <c r="D21" s="11"/>
      <c r="E21" s="14"/>
      <c r="F21" s="24"/>
      <c r="G21" s="31">
        <f>C21+'март 2024'!G21</f>
        <v>116</v>
      </c>
      <c r="H21" s="11">
        <f>D21+'март 2024'!H21</f>
        <v>116</v>
      </c>
      <c r="I21" s="34">
        <f>E21+'март 2024'!I21</f>
        <v>0</v>
      </c>
    </row>
    <row r="22" spans="1:9" ht="18.75" x14ac:dyDescent="0.3">
      <c r="A22" s="18">
        <v>16</v>
      </c>
      <c r="B22" s="57" t="s">
        <v>28</v>
      </c>
      <c r="C22" s="7"/>
      <c r="D22" s="11"/>
      <c r="E22" s="14"/>
      <c r="F22" s="24"/>
      <c r="G22" s="31">
        <f>C22+'март 2024'!G22</f>
        <v>30</v>
      </c>
      <c r="H22" s="11">
        <f>D22+'март 2024'!H22</f>
        <v>30</v>
      </c>
      <c r="I22" s="34">
        <f>E22+'март 2024'!I22</f>
        <v>0</v>
      </c>
    </row>
    <row r="23" spans="1:9" ht="19.5" customHeight="1" x14ac:dyDescent="0.3">
      <c r="A23" s="18">
        <v>17</v>
      </c>
      <c r="B23" s="57" t="s">
        <v>29</v>
      </c>
      <c r="C23" s="7"/>
      <c r="D23" s="11"/>
      <c r="E23" s="14"/>
      <c r="F23" s="24"/>
      <c r="G23" s="31">
        <f>C23+'март 2024'!G23</f>
        <v>35</v>
      </c>
      <c r="H23" s="11">
        <f>D23+'март 2024'!H23</f>
        <v>34</v>
      </c>
      <c r="I23" s="34">
        <f>E23+'март 2024'!I23</f>
        <v>1</v>
      </c>
    </row>
    <row r="24" spans="1:9" ht="17.25" customHeight="1" x14ac:dyDescent="0.3">
      <c r="A24" s="18">
        <v>18</v>
      </c>
      <c r="B24" s="57" t="s">
        <v>30</v>
      </c>
      <c r="C24" s="7"/>
      <c r="D24" s="11"/>
      <c r="E24" s="14"/>
      <c r="F24" s="24"/>
      <c r="G24" s="31">
        <f>C24+'март 2024'!G24</f>
        <v>51</v>
      </c>
      <c r="H24" s="11">
        <f>D24+'март 2024'!H24</f>
        <v>51</v>
      </c>
      <c r="I24" s="34">
        <f>E24+'март 2024'!I24</f>
        <v>0</v>
      </c>
    </row>
    <row r="25" spans="1:9" ht="20.25" customHeight="1" x14ac:dyDescent="0.3">
      <c r="A25" s="18">
        <v>19</v>
      </c>
      <c r="B25" s="57" t="s">
        <v>31</v>
      </c>
      <c r="C25" s="7"/>
      <c r="D25" s="11"/>
      <c r="E25" s="14"/>
      <c r="F25" s="24"/>
      <c r="G25" s="31">
        <f>C25+'март 2024'!G25</f>
        <v>40</v>
      </c>
      <c r="H25" s="11">
        <f>D25+'март 2024'!H25</f>
        <v>40</v>
      </c>
      <c r="I25" s="34">
        <f>E25+'март 2024'!I25</f>
        <v>0</v>
      </c>
    </row>
    <row r="26" spans="1:9" ht="20.25" customHeight="1" x14ac:dyDescent="0.3">
      <c r="A26" s="18">
        <v>20</v>
      </c>
      <c r="B26" s="57" t="s">
        <v>32</v>
      </c>
      <c r="C26" s="7"/>
      <c r="D26" s="11"/>
      <c r="E26" s="14"/>
      <c r="F26" s="24"/>
      <c r="G26" s="31">
        <f>C26+'март 2024'!G26</f>
        <v>87</v>
      </c>
      <c r="H26" s="11">
        <f>D26+'март 2024'!H26</f>
        <v>87</v>
      </c>
      <c r="I26" s="34">
        <f>E26+'март 2024'!I26</f>
        <v>0</v>
      </c>
    </row>
    <row r="27" spans="1:9" ht="20.25" customHeight="1" x14ac:dyDescent="0.3">
      <c r="A27" s="18">
        <v>21</v>
      </c>
      <c r="B27" s="57" t="s">
        <v>33</v>
      </c>
      <c r="C27" s="7"/>
      <c r="D27" s="11"/>
      <c r="E27" s="14"/>
      <c r="F27" s="24"/>
      <c r="G27" s="31">
        <f>C27+'март 2024'!G27</f>
        <v>0</v>
      </c>
      <c r="H27" s="11">
        <f>D27+'март 2024'!H27</f>
        <v>0</v>
      </c>
      <c r="I27" s="34">
        <f>E27+'март 2024'!I27</f>
        <v>0</v>
      </c>
    </row>
    <row r="28" spans="1:9" ht="20.25" customHeight="1" x14ac:dyDescent="0.3">
      <c r="A28" s="18">
        <v>22</v>
      </c>
      <c r="B28" s="57" t="s">
        <v>34</v>
      </c>
      <c r="C28" s="7"/>
      <c r="D28" s="11"/>
      <c r="E28" s="14"/>
      <c r="F28" s="24"/>
      <c r="G28" s="31">
        <f>C28+'март 2024'!G28</f>
        <v>23</v>
      </c>
      <c r="H28" s="11">
        <f>D28+'март 2024'!H28</f>
        <v>23</v>
      </c>
      <c r="I28" s="34">
        <f>E28+'март 2024'!I28</f>
        <v>0</v>
      </c>
    </row>
    <row r="29" spans="1:9" ht="20.25" customHeight="1" x14ac:dyDescent="0.3">
      <c r="A29" s="18">
        <v>23</v>
      </c>
      <c r="B29" s="57" t="s">
        <v>35</v>
      </c>
      <c r="C29" s="7"/>
      <c r="D29" s="11"/>
      <c r="E29" s="14"/>
      <c r="F29" s="24"/>
      <c r="G29" s="31">
        <f>C29+'март 2024'!G29</f>
        <v>75</v>
      </c>
      <c r="H29" s="11">
        <f>D29+'март 2024'!H29</f>
        <v>75</v>
      </c>
      <c r="I29" s="34">
        <f>E29+'март 2024'!I29</f>
        <v>0</v>
      </c>
    </row>
    <row r="30" spans="1:9" ht="21.75" customHeight="1" x14ac:dyDescent="0.3">
      <c r="A30" s="18">
        <v>24</v>
      </c>
      <c r="B30" s="57" t="s">
        <v>36</v>
      </c>
      <c r="C30" s="7"/>
      <c r="D30" s="11"/>
      <c r="E30" s="14"/>
      <c r="F30" s="24"/>
      <c r="G30" s="31">
        <f>C30+'март 2024'!G30</f>
        <v>62</v>
      </c>
      <c r="H30" s="11">
        <f>D30+'март 2024'!H30</f>
        <v>62</v>
      </c>
      <c r="I30" s="34">
        <f>E30+'март 2024'!I30</f>
        <v>0</v>
      </c>
    </row>
    <row r="31" spans="1:9" ht="18.75" x14ac:dyDescent="0.3">
      <c r="A31" s="18">
        <v>25</v>
      </c>
      <c r="B31" s="57" t="s">
        <v>37</v>
      </c>
      <c r="C31" s="7"/>
      <c r="D31" s="11"/>
      <c r="E31" s="14"/>
      <c r="F31" s="24"/>
      <c r="G31" s="31">
        <f>C31+'март 2024'!G31</f>
        <v>20</v>
      </c>
      <c r="H31" s="11">
        <f>D31+'март 2024'!H31</f>
        <v>20</v>
      </c>
      <c r="I31" s="34">
        <f>E31+'март 2024'!I31</f>
        <v>0</v>
      </c>
    </row>
    <row r="32" spans="1:9" ht="20.25" customHeight="1" x14ac:dyDescent="0.3">
      <c r="A32" s="18">
        <v>26</v>
      </c>
      <c r="B32" s="57" t="s">
        <v>38</v>
      </c>
      <c r="C32" s="7"/>
      <c r="D32" s="11"/>
      <c r="E32" s="14"/>
      <c r="F32" s="24"/>
      <c r="G32" s="31">
        <f>C32+'март 2024'!G32</f>
        <v>40</v>
      </c>
      <c r="H32" s="11">
        <f>D32+'март 2024'!H32</f>
        <v>40</v>
      </c>
      <c r="I32" s="34">
        <f>E32+'март 2024'!I32</f>
        <v>0</v>
      </c>
    </row>
    <row r="33" spans="1:9" ht="18.75" x14ac:dyDescent="0.3">
      <c r="A33" s="18">
        <v>27</v>
      </c>
      <c r="B33" s="57" t="s">
        <v>39</v>
      </c>
      <c r="C33" s="7"/>
      <c r="D33" s="11"/>
      <c r="E33" s="14"/>
      <c r="F33" s="24"/>
      <c r="G33" s="31">
        <f>C33+'март 2024'!G33</f>
        <v>38</v>
      </c>
      <c r="H33" s="11">
        <f>D33+'март 2024'!H33</f>
        <v>38</v>
      </c>
      <c r="I33" s="34">
        <f>E33+'март 2024'!I33</f>
        <v>0</v>
      </c>
    </row>
    <row r="34" spans="1:9" ht="18.75" x14ac:dyDescent="0.3">
      <c r="A34" s="18">
        <v>28</v>
      </c>
      <c r="B34" s="57" t="s">
        <v>40</v>
      </c>
      <c r="C34" s="7"/>
      <c r="D34" s="11"/>
      <c r="E34" s="14"/>
      <c r="F34" s="24"/>
      <c r="G34" s="31">
        <f>C34+'март 2024'!G34</f>
        <v>76</v>
      </c>
      <c r="H34" s="11">
        <f>D34+'март 2024'!H34</f>
        <v>76</v>
      </c>
      <c r="I34" s="34">
        <f>E34+'март 2024'!I34</f>
        <v>0</v>
      </c>
    </row>
    <row r="35" spans="1:9" ht="18.75" x14ac:dyDescent="0.3">
      <c r="A35" s="18">
        <v>29</v>
      </c>
      <c r="B35" s="57" t="s">
        <v>41</v>
      </c>
      <c r="C35" s="7"/>
      <c r="D35" s="11"/>
      <c r="E35" s="14"/>
      <c r="F35" s="24"/>
      <c r="G35" s="31">
        <f>C35+'март 2024'!G35</f>
        <v>12</v>
      </c>
      <c r="H35" s="11">
        <f>D35+'март 2024'!H35</f>
        <v>12</v>
      </c>
      <c r="I35" s="34">
        <f>E35+'март 2024'!I35</f>
        <v>0</v>
      </c>
    </row>
    <row r="36" spans="1:9" ht="19.5" thickBot="1" x14ac:dyDescent="0.35">
      <c r="A36" s="20">
        <v>30</v>
      </c>
      <c r="B36" s="57" t="s">
        <v>42</v>
      </c>
      <c r="C36" s="40"/>
      <c r="D36" s="12"/>
      <c r="E36" s="15"/>
      <c r="F36" s="25"/>
      <c r="G36" s="31">
        <f>C36+'март 2024'!G36</f>
        <v>6</v>
      </c>
      <c r="H36" s="11">
        <f>D36+'март 2024'!H36</f>
        <v>6</v>
      </c>
      <c r="I36" s="34">
        <f>E36+'март 2024'!I36</f>
        <v>0</v>
      </c>
    </row>
    <row r="37" spans="1:9" ht="21.75" thickBot="1" x14ac:dyDescent="0.4">
      <c r="A37" s="6"/>
      <c r="B37" s="59" t="s">
        <v>7</v>
      </c>
      <c r="C37" s="43">
        <f>SUM(C7:C36)</f>
        <v>0</v>
      </c>
      <c r="D37" s="42">
        <f>SUM(D7:D36)</f>
        <v>0</v>
      </c>
      <c r="E37" s="43">
        <f>SUM(E7:E36)</f>
        <v>0</v>
      </c>
      <c r="F37" s="42"/>
      <c r="G37" s="44">
        <f>SUM(G7:G36)</f>
        <v>1732</v>
      </c>
      <c r="H37" s="45">
        <f>SUM(H7:H36)</f>
        <v>1731</v>
      </c>
      <c r="I37" s="46">
        <f>SUM(I7:I36)</f>
        <v>1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15" priority="4" operator="greaterThan">
      <formula>0</formula>
    </cfRule>
  </conditionalFormatting>
  <conditionalFormatting sqref="E7:E36 I7:I36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showWhiteSpace="0" zoomScale="70" zoomScaleNormal="70" workbookViewId="0">
      <selection activeCell="G4" sqref="G4:I4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1.42578125" customWidth="1"/>
    <col min="7" max="7" width="10.140625" bestFit="1" customWidth="1"/>
  </cols>
  <sheetData>
    <row r="1" spans="1:9" ht="18.75" customHeight="1" x14ac:dyDescent="0.25">
      <c r="A1" s="61" t="s">
        <v>43</v>
      </c>
      <c r="B1" s="61"/>
      <c r="C1" s="61"/>
      <c r="D1" s="61"/>
      <c r="E1" s="61"/>
      <c r="F1" s="61"/>
    </row>
    <row r="2" spans="1:9" ht="18.75" customHeight="1" x14ac:dyDescent="0.25">
      <c r="A2" s="62" t="s">
        <v>53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63" t="s">
        <v>0</v>
      </c>
      <c r="B4" s="66" t="s">
        <v>1</v>
      </c>
      <c r="C4" s="68" t="s">
        <v>54</v>
      </c>
      <c r="D4" s="69"/>
      <c r="E4" s="70"/>
      <c r="F4" s="71" t="s">
        <v>6</v>
      </c>
      <c r="G4" s="68" t="s">
        <v>55</v>
      </c>
      <c r="H4" s="69"/>
      <c r="I4" s="70"/>
    </row>
    <row r="5" spans="1:9" ht="18.75" customHeight="1" thickBot="1" x14ac:dyDescent="0.3">
      <c r="A5" s="64"/>
      <c r="B5" s="67"/>
      <c r="C5" s="74" t="s">
        <v>2</v>
      </c>
      <c r="D5" s="76" t="s">
        <v>3</v>
      </c>
      <c r="E5" s="77"/>
      <c r="F5" s="72"/>
      <c r="G5" s="74" t="s">
        <v>2</v>
      </c>
      <c r="H5" s="76" t="s">
        <v>3</v>
      </c>
      <c r="I5" s="77"/>
    </row>
    <row r="6" spans="1:9" ht="15.75" customHeight="1" thickBot="1" x14ac:dyDescent="0.3">
      <c r="A6" s="65"/>
      <c r="B6" s="67"/>
      <c r="C6" s="75"/>
      <c r="D6" s="2" t="s">
        <v>5</v>
      </c>
      <c r="E6" s="9" t="s">
        <v>4</v>
      </c>
      <c r="F6" s="73"/>
      <c r="G6" s="78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7" t="s">
        <v>13</v>
      </c>
      <c r="C7" s="7"/>
      <c r="D7" s="10"/>
      <c r="E7" s="13"/>
      <c r="F7" s="23"/>
      <c r="G7" s="30">
        <f>C7+'апрель  2024'!G7</f>
        <v>95</v>
      </c>
      <c r="H7" s="36">
        <f>D7+'апрель  2024'!H7</f>
        <v>95</v>
      </c>
      <c r="I7" s="33">
        <f>E7+'апрель  2024'!I7</f>
        <v>0</v>
      </c>
    </row>
    <row r="8" spans="1:9" ht="18.75" x14ac:dyDescent="0.3">
      <c r="A8" s="18">
        <v>2</v>
      </c>
      <c r="B8" s="57" t="s">
        <v>14</v>
      </c>
      <c r="C8" s="7"/>
      <c r="D8" s="11"/>
      <c r="E8" s="14"/>
      <c r="F8" s="24"/>
      <c r="G8" s="31">
        <f>C8+'апрель  2024'!G8</f>
        <v>2</v>
      </c>
      <c r="H8" s="11">
        <f>D8+'апрель  2024'!H8</f>
        <v>2</v>
      </c>
      <c r="I8" s="34">
        <f>E8+'апрель  2024'!I8</f>
        <v>0</v>
      </c>
    </row>
    <row r="9" spans="1:9" ht="20.25" customHeight="1" x14ac:dyDescent="0.3">
      <c r="A9" s="18">
        <v>3</v>
      </c>
      <c r="B9" s="57" t="s">
        <v>15</v>
      </c>
      <c r="C9" s="7"/>
      <c r="D9" s="11"/>
      <c r="E9" s="14"/>
      <c r="F9" s="24"/>
      <c r="G9" s="31">
        <f>C9+'апрель  2024'!G9</f>
        <v>50</v>
      </c>
      <c r="H9" s="11">
        <f>D9+'апрель  2024'!H9</f>
        <v>50</v>
      </c>
      <c r="I9" s="34">
        <f>E9+'апрель  2024'!I9</f>
        <v>0</v>
      </c>
    </row>
    <row r="10" spans="1:9" ht="17.25" customHeight="1" x14ac:dyDescent="0.3">
      <c r="A10" s="18">
        <v>4</v>
      </c>
      <c r="B10" s="57" t="s">
        <v>16</v>
      </c>
      <c r="C10" s="7"/>
      <c r="D10" s="11"/>
      <c r="E10" s="14"/>
      <c r="F10" s="24"/>
      <c r="G10" s="31">
        <f>C10+'апрель  2024'!G10</f>
        <v>54</v>
      </c>
      <c r="H10" s="11">
        <f>D10+'апрель  2024'!H10</f>
        <v>54</v>
      </c>
      <c r="I10" s="34">
        <f>E10+'апрель  2024'!I10</f>
        <v>0</v>
      </c>
    </row>
    <row r="11" spans="1:9" ht="17.25" customHeight="1" x14ac:dyDescent="0.3">
      <c r="A11" s="19">
        <v>5</v>
      </c>
      <c r="B11" s="57" t="s">
        <v>17</v>
      </c>
      <c r="C11" s="7"/>
      <c r="D11" s="11"/>
      <c r="E11" s="14"/>
      <c r="F11" s="24"/>
      <c r="G11" s="31">
        <f>C11+'апрель  2024'!G11</f>
        <v>25</v>
      </c>
      <c r="H11" s="11">
        <f>D11+'апрель  2024'!H11</f>
        <v>25</v>
      </c>
      <c r="I11" s="34">
        <f>E11+'апрель  2024'!I11</f>
        <v>0</v>
      </c>
    </row>
    <row r="12" spans="1:9" ht="18" customHeight="1" x14ac:dyDescent="0.3">
      <c r="A12" s="18">
        <v>6</v>
      </c>
      <c r="B12" s="57" t="s">
        <v>18</v>
      </c>
      <c r="C12" s="7"/>
      <c r="D12" s="11"/>
      <c r="E12" s="14"/>
      <c r="F12" s="24"/>
      <c r="G12" s="31">
        <f>C12+'апрель  2024'!G12</f>
        <v>101</v>
      </c>
      <c r="H12" s="11">
        <f>D12+'апрель  2024'!H12</f>
        <v>101</v>
      </c>
      <c r="I12" s="34">
        <f>E12+'апрель  2024'!I12</f>
        <v>0</v>
      </c>
    </row>
    <row r="13" spans="1:9" ht="17.25" customHeight="1" x14ac:dyDescent="0.3">
      <c r="A13" s="18">
        <v>7</v>
      </c>
      <c r="B13" s="57" t="s">
        <v>19</v>
      </c>
      <c r="C13" s="7"/>
      <c r="D13" s="11"/>
      <c r="E13" s="14"/>
      <c r="F13" s="24"/>
      <c r="G13" s="31">
        <f>C13+'апрель  2024'!G13</f>
        <v>109</v>
      </c>
      <c r="H13" s="11">
        <f>D13+'апрель  2024'!H13</f>
        <v>109</v>
      </c>
      <c r="I13" s="34">
        <f>E13+'апрель  2024'!I13</f>
        <v>0</v>
      </c>
    </row>
    <row r="14" spans="1:9" ht="18.75" x14ac:dyDescent="0.3">
      <c r="A14" s="18">
        <v>8</v>
      </c>
      <c r="B14" s="57" t="s">
        <v>20</v>
      </c>
      <c r="C14" s="7"/>
      <c r="D14" s="11"/>
      <c r="E14" s="14"/>
      <c r="F14" s="24"/>
      <c r="G14" s="31">
        <f>C14+'апрель  2024'!G14</f>
        <v>0</v>
      </c>
      <c r="H14" s="11">
        <f>D14+'апрель  2024'!H14</f>
        <v>0</v>
      </c>
      <c r="I14" s="34">
        <f>E14+'апрель  2024'!I14</f>
        <v>0</v>
      </c>
    </row>
    <row r="15" spans="1:9" ht="19.5" customHeight="1" x14ac:dyDescent="0.3">
      <c r="A15" s="19">
        <v>9</v>
      </c>
      <c r="B15" s="57" t="s">
        <v>21</v>
      </c>
      <c r="C15" s="7"/>
      <c r="D15" s="11"/>
      <c r="E15" s="14"/>
      <c r="F15" s="24"/>
      <c r="G15" s="31">
        <f>C15+'апрель  2024'!G15</f>
        <v>275</v>
      </c>
      <c r="H15" s="11">
        <f>D15+'апрель  2024'!H15</f>
        <v>275</v>
      </c>
      <c r="I15" s="34">
        <f>E15+'апрель  2024'!I15</f>
        <v>0</v>
      </c>
    </row>
    <row r="16" spans="1:9" ht="18.75" x14ac:dyDescent="0.3">
      <c r="A16" s="18">
        <v>10</v>
      </c>
      <c r="B16" s="57" t="s">
        <v>22</v>
      </c>
      <c r="C16" s="7"/>
      <c r="D16" s="11"/>
      <c r="E16" s="14"/>
      <c r="F16" s="24"/>
      <c r="G16" s="31">
        <f>C16+'апрель  2024'!G16</f>
        <v>35</v>
      </c>
      <c r="H16" s="11">
        <f>D16+'апрель  2024'!H16</f>
        <v>35</v>
      </c>
      <c r="I16" s="34">
        <f>E16+'апрель  2024'!I16</f>
        <v>0</v>
      </c>
    </row>
    <row r="17" spans="1:9" ht="22.5" customHeight="1" x14ac:dyDescent="0.3">
      <c r="A17" s="18">
        <v>11</v>
      </c>
      <c r="B17" s="57" t="s">
        <v>23</v>
      </c>
      <c r="C17" s="7"/>
      <c r="D17" s="11"/>
      <c r="E17" s="14"/>
      <c r="F17" s="24"/>
      <c r="G17" s="31">
        <f>C17+'апрель  2024'!G17</f>
        <v>92</v>
      </c>
      <c r="H17" s="11">
        <f>D17+'апрель  2024'!H17</f>
        <v>92</v>
      </c>
      <c r="I17" s="34">
        <f>E17+'апрель  2024'!I17</f>
        <v>0</v>
      </c>
    </row>
    <row r="18" spans="1:9" ht="18.75" x14ac:dyDescent="0.3">
      <c r="A18" s="18">
        <v>12</v>
      </c>
      <c r="B18" s="57" t="s">
        <v>24</v>
      </c>
      <c r="C18" s="7"/>
      <c r="D18" s="11"/>
      <c r="E18" s="14"/>
      <c r="F18" s="24"/>
      <c r="G18" s="31">
        <f>C18+'апрель  2024'!G18</f>
        <v>42</v>
      </c>
      <c r="H18" s="11">
        <f>D18+'апрель  2024'!H18</f>
        <v>42</v>
      </c>
      <c r="I18" s="34">
        <f>E18+'апрель  2024'!I18</f>
        <v>0</v>
      </c>
    </row>
    <row r="19" spans="1:9" ht="37.5" x14ac:dyDescent="0.3">
      <c r="A19" s="19">
        <v>13</v>
      </c>
      <c r="B19" s="57" t="s">
        <v>25</v>
      </c>
      <c r="C19" s="7"/>
      <c r="D19" s="11"/>
      <c r="E19" s="14"/>
      <c r="F19" s="24"/>
      <c r="G19" s="31">
        <f>C19+'апрель  2024'!G19</f>
        <v>66</v>
      </c>
      <c r="H19" s="11">
        <f>D19+'апрель  2024'!H19</f>
        <v>66</v>
      </c>
      <c r="I19" s="34">
        <f>E19+'апрель  2024'!I19</f>
        <v>0</v>
      </c>
    </row>
    <row r="20" spans="1:9" ht="17.25" customHeight="1" x14ac:dyDescent="0.3">
      <c r="A20" s="18">
        <v>14</v>
      </c>
      <c r="B20" s="57" t="s">
        <v>26</v>
      </c>
      <c r="C20" s="7"/>
      <c r="D20" s="11"/>
      <c r="E20" s="14"/>
      <c r="F20" s="24"/>
      <c r="G20" s="31">
        <f>C20+'апрель  2024'!G20</f>
        <v>75</v>
      </c>
      <c r="H20" s="11">
        <f>D20+'апрель  2024'!H20</f>
        <v>75</v>
      </c>
      <c r="I20" s="34">
        <f>E20+'апрель  2024'!I20</f>
        <v>0</v>
      </c>
    </row>
    <row r="21" spans="1:9" ht="18.75" x14ac:dyDescent="0.3">
      <c r="A21" s="18">
        <v>15</v>
      </c>
      <c r="B21" s="57" t="s">
        <v>27</v>
      </c>
      <c r="C21" s="7"/>
      <c r="D21" s="11"/>
      <c r="E21" s="14"/>
      <c r="F21" s="24"/>
      <c r="G21" s="31">
        <f>C21+'апрель  2024'!G21</f>
        <v>116</v>
      </c>
      <c r="H21" s="11">
        <f>D21+'апрель  2024'!H21</f>
        <v>116</v>
      </c>
      <c r="I21" s="34">
        <f>E21+'апрель  2024'!I21</f>
        <v>0</v>
      </c>
    </row>
    <row r="22" spans="1:9" ht="18.75" x14ac:dyDescent="0.3">
      <c r="A22" s="18">
        <v>16</v>
      </c>
      <c r="B22" s="57" t="s">
        <v>28</v>
      </c>
      <c r="C22" s="7"/>
      <c r="D22" s="11"/>
      <c r="E22" s="14"/>
      <c r="F22" s="24"/>
      <c r="G22" s="31">
        <f>C22+'апрель  2024'!G22</f>
        <v>30</v>
      </c>
      <c r="H22" s="11">
        <f>D22+'апрель  2024'!H22</f>
        <v>30</v>
      </c>
      <c r="I22" s="34">
        <f>E22+'апрель  2024'!I22</f>
        <v>0</v>
      </c>
    </row>
    <row r="23" spans="1:9" ht="19.5" customHeight="1" x14ac:dyDescent="0.3">
      <c r="A23" s="18">
        <v>17</v>
      </c>
      <c r="B23" s="57" t="s">
        <v>29</v>
      </c>
      <c r="C23" s="7"/>
      <c r="D23" s="11"/>
      <c r="E23" s="14"/>
      <c r="F23" s="24"/>
      <c r="G23" s="31">
        <f>C23+'апрель  2024'!G23</f>
        <v>35</v>
      </c>
      <c r="H23" s="11">
        <f>D23+'апрель  2024'!H23</f>
        <v>34</v>
      </c>
      <c r="I23" s="34">
        <f>E23+'апрель  2024'!I23</f>
        <v>1</v>
      </c>
    </row>
    <row r="24" spans="1:9" ht="17.25" customHeight="1" x14ac:dyDescent="0.3">
      <c r="A24" s="18">
        <v>18</v>
      </c>
      <c r="B24" s="57" t="s">
        <v>30</v>
      </c>
      <c r="C24" s="7"/>
      <c r="D24" s="11"/>
      <c r="E24" s="14"/>
      <c r="F24" s="24"/>
      <c r="G24" s="31">
        <f>C24+'апрель  2024'!G24</f>
        <v>51</v>
      </c>
      <c r="H24" s="11">
        <f>D24+'апрель  2024'!H24</f>
        <v>51</v>
      </c>
      <c r="I24" s="34">
        <f>E24+'апрель  2024'!I24</f>
        <v>0</v>
      </c>
    </row>
    <row r="25" spans="1:9" ht="20.25" customHeight="1" x14ac:dyDescent="0.3">
      <c r="A25" s="18">
        <v>19</v>
      </c>
      <c r="B25" s="57" t="s">
        <v>31</v>
      </c>
      <c r="C25" s="7"/>
      <c r="D25" s="11"/>
      <c r="E25" s="14"/>
      <c r="F25" s="24"/>
      <c r="G25" s="31">
        <f>C25+'апрель  2024'!G25</f>
        <v>40</v>
      </c>
      <c r="H25" s="11">
        <f>D25+'апрель  2024'!H25</f>
        <v>40</v>
      </c>
      <c r="I25" s="34">
        <f>E25+'апрель  2024'!I25</f>
        <v>0</v>
      </c>
    </row>
    <row r="26" spans="1:9" ht="20.25" customHeight="1" x14ac:dyDescent="0.3">
      <c r="A26" s="18">
        <v>20</v>
      </c>
      <c r="B26" s="57" t="s">
        <v>32</v>
      </c>
      <c r="C26" s="7"/>
      <c r="D26" s="11"/>
      <c r="E26" s="14"/>
      <c r="F26" s="24"/>
      <c r="G26" s="31">
        <f>C26+'апрель  2024'!G26</f>
        <v>87</v>
      </c>
      <c r="H26" s="11">
        <f>D26+'апрель  2024'!H26</f>
        <v>87</v>
      </c>
      <c r="I26" s="34">
        <f>E26+'апрель  2024'!I26</f>
        <v>0</v>
      </c>
    </row>
    <row r="27" spans="1:9" ht="20.25" customHeight="1" x14ac:dyDescent="0.3">
      <c r="A27" s="18">
        <v>21</v>
      </c>
      <c r="B27" s="57" t="s">
        <v>33</v>
      </c>
      <c r="C27" s="7"/>
      <c r="D27" s="11"/>
      <c r="E27" s="14"/>
      <c r="F27" s="24"/>
      <c r="G27" s="31">
        <f>C27+'апрель  2024'!G27</f>
        <v>0</v>
      </c>
      <c r="H27" s="11">
        <f>D27+'апрель  2024'!H27</f>
        <v>0</v>
      </c>
      <c r="I27" s="34">
        <f>E27+'апрель  2024'!I27</f>
        <v>0</v>
      </c>
    </row>
    <row r="28" spans="1:9" ht="20.25" customHeight="1" x14ac:dyDescent="0.3">
      <c r="A28" s="18">
        <v>22</v>
      </c>
      <c r="B28" s="57" t="s">
        <v>34</v>
      </c>
      <c r="C28" s="7"/>
      <c r="D28" s="11"/>
      <c r="E28" s="14"/>
      <c r="F28" s="24"/>
      <c r="G28" s="31">
        <f>C28+'апрель  2024'!G28</f>
        <v>23</v>
      </c>
      <c r="H28" s="11">
        <f>D28+'апрель  2024'!H28</f>
        <v>23</v>
      </c>
      <c r="I28" s="34">
        <f>E28+'апрель  2024'!I28</f>
        <v>0</v>
      </c>
    </row>
    <row r="29" spans="1:9" ht="20.25" customHeight="1" x14ac:dyDescent="0.3">
      <c r="A29" s="18">
        <v>23</v>
      </c>
      <c r="B29" s="57" t="s">
        <v>35</v>
      </c>
      <c r="C29" s="7"/>
      <c r="D29" s="11"/>
      <c r="E29" s="14"/>
      <c r="F29" s="24"/>
      <c r="G29" s="31">
        <f>C29+'апрель  2024'!G29</f>
        <v>75</v>
      </c>
      <c r="H29" s="11">
        <f>D29+'апрель  2024'!H29</f>
        <v>75</v>
      </c>
      <c r="I29" s="34">
        <f>E29+'апрель  2024'!I29</f>
        <v>0</v>
      </c>
    </row>
    <row r="30" spans="1:9" ht="21.75" customHeight="1" x14ac:dyDescent="0.3">
      <c r="A30" s="18">
        <v>24</v>
      </c>
      <c r="B30" s="57" t="s">
        <v>36</v>
      </c>
      <c r="C30" s="7"/>
      <c r="D30" s="11"/>
      <c r="E30" s="14"/>
      <c r="F30" s="24"/>
      <c r="G30" s="31">
        <f>C30+'апрель  2024'!G30</f>
        <v>62</v>
      </c>
      <c r="H30" s="11">
        <f>D30+'апрель  2024'!H30</f>
        <v>62</v>
      </c>
      <c r="I30" s="34">
        <f>E30+'апрель  2024'!I30</f>
        <v>0</v>
      </c>
    </row>
    <row r="31" spans="1:9" ht="18.75" x14ac:dyDescent="0.3">
      <c r="A31" s="18">
        <v>25</v>
      </c>
      <c r="B31" s="57" t="s">
        <v>37</v>
      </c>
      <c r="C31" s="7"/>
      <c r="D31" s="11"/>
      <c r="E31" s="14"/>
      <c r="F31" s="24"/>
      <c r="G31" s="31">
        <f>C31+'апрель  2024'!G31</f>
        <v>20</v>
      </c>
      <c r="H31" s="11">
        <f>D31+'апрель  2024'!H31</f>
        <v>20</v>
      </c>
      <c r="I31" s="34">
        <f>E31+'апрель  2024'!I31</f>
        <v>0</v>
      </c>
    </row>
    <row r="32" spans="1:9" ht="20.25" customHeight="1" x14ac:dyDescent="0.3">
      <c r="A32" s="18">
        <v>26</v>
      </c>
      <c r="B32" s="57" t="s">
        <v>38</v>
      </c>
      <c r="C32" s="7"/>
      <c r="D32" s="11"/>
      <c r="E32" s="14"/>
      <c r="F32" s="24"/>
      <c r="G32" s="31">
        <f>C32+'апрель  2024'!G32</f>
        <v>40</v>
      </c>
      <c r="H32" s="11">
        <f>D32+'апрель  2024'!H32</f>
        <v>40</v>
      </c>
      <c r="I32" s="34">
        <f>E32+'апрель  2024'!I32</f>
        <v>0</v>
      </c>
    </row>
    <row r="33" spans="1:9" ht="18.75" x14ac:dyDescent="0.3">
      <c r="A33" s="18">
        <v>27</v>
      </c>
      <c r="B33" s="57" t="s">
        <v>39</v>
      </c>
      <c r="C33" s="7"/>
      <c r="D33" s="11"/>
      <c r="E33" s="14"/>
      <c r="F33" s="24"/>
      <c r="G33" s="31">
        <f>C33+'апрель  2024'!G33</f>
        <v>38</v>
      </c>
      <c r="H33" s="11">
        <f>D33+'апрель  2024'!H33</f>
        <v>38</v>
      </c>
      <c r="I33" s="34">
        <f>E33+'апрель  2024'!I33</f>
        <v>0</v>
      </c>
    </row>
    <row r="34" spans="1:9" ht="18.75" x14ac:dyDescent="0.3">
      <c r="A34" s="18">
        <v>28</v>
      </c>
      <c r="B34" s="57" t="s">
        <v>40</v>
      </c>
      <c r="C34" s="7"/>
      <c r="D34" s="11"/>
      <c r="E34" s="14"/>
      <c r="F34" s="24"/>
      <c r="G34" s="31">
        <f>C34+'апрель  2024'!G34</f>
        <v>76</v>
      </c>
      <c r="H34" s="11">
        <f>D34+'апрель  2024'!H34</f>
        <v>76</v>
      </c>
      <c r="I34" s="34">
        <f>E34+'апрель  2024'!I34</f>
        <v>0</v>
      </c>
    </row>
    <row r="35" spans="1:9" ht="18.75" x14ac:dyDescent="0.3">
      <c r="A35" s="18">
        <v>29</v>
      </c>
      <c r="B35" s="57" t="s">
        <v>41</v>
      </c>
      <c r="C35" s="7"/>
      <c r="D35" s="11"/>
      <c r="E35" s="14"/>
      <c r="F35" s="24"/>
      <c r="G35" s="31">
        <f>C35+'апрель  2024'!G35</f>
        <v>12</v>
      </c>
      <c r="H35" s="11">
        <f>D35+'апрель  2024'!H35</f>
        <v>12</v>
      </c>
      <c r="I35" s="34">
        <f>E35+'апрель  2024'!I35</f>
        <v>0</v>
      </c>
    </row>
    <row r="36" spans="1:9" ht="19.5" thickBot="1" x14ac:dyDescent="0.35">
      <c r="A36" s="20">
        <v>30</v>
      </c>
      <c r="B36" s="57" t="s">
        <v>42</v>
      </c>
      <c r="C36" s="40"/>
      <c r="D36" s="12"/>
      <c r="E36" s="15"/>
      <c r="F36" s="25"/>
      <c r="G36" s="32">
        <f>C36+'апрель  2024'!G36</f>
        <v>6</v>
      </c>
      <c r="H36" s="37">
        <f>D36+'апрель  2024'!H36</f>
        <v>6</v>
      </c>
      <c r="I36" s="35">
        <f>E36+'апрель  2024'!I36</f>
        <v>0</v>
      </c>
    </row>
    <row r="37" spans="1:9" ht="21.75" thickBot="1" x14ac:dyDescent="0.4">
      <c r="A37" s="6"/>
      <c r="B37" s="39" t="s">
        <v>7</v>
      </c>
      <c r="C37" s="41">
        <f>SUM(C7:C36)</f>
        <v>0</v>
      </c>
      <c r="D37" s="42">
        <f>SUM(D7:D36)</f>
        <v>0</v>
      </c>
      <c r="E37" s="43">
        <f>SUM(E7:E36)</f>
        <v>0</v>
      </c>
      <c r="F37" s="42"/>
      <c r="G37" s="44">
        <f>SUM(G7:G36)</f>
        <v>1732</v>
      </c>
      <c r="H37" s="45">
        <f>SUM(H7:H36)</f>
        <v>1731</v>
      </c>
      <c r="I37" s="46">
        <f>SUM(I7:I36)</f>
        <v>1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11" priority="4" operator="greaterThan">
      <formula>0</formula>
    </cfRule>
  </conditionalFormatting>
  <conditionalFormatting sqref="E7:E36 I7:I36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showWhiteSpace="0" zoomScale="70" zoomScaleNormal="70" workbookViewId="0">
      <selection activeCell="K19" sqref="K19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" customWidth="1"/>
    <col min="7" max="7" width="10.140625" bestFit="1" customWidth="1"/>
  </cols>
  <sheetData>
    <row r="1" spans="1:9" ht="18.75" customHeight="1" x14ac:dyDescent="0.25">
      <c r="A1" s="61" t="s">
        <v>43</v>
      </c>
      <c r="B1" s="61"/>
      <c r="C1" s="61"/>
      <c r="D1" s="61"/>
      <c r="E1" s="61"/>
      <c r="F1" s="61"/>
    </row>
    <row r="2" spans="1:9" ht="18.75" customHeight="1" x14ac:dyDescent="0.25">
      <c r="A2" s="62" t="s">
        <v>56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63" t="s">
        <v>0</v>
      </c>
      <c r="B4" s="66" t="s">
        <v>1</v>
      </c>
      <c r="C4" s="68" t="s">
        <v>57</v>
      </c>
      <c r="D4" s="69"/>
      <c r="E4" s="70"/>
      <c r="F4" s="71" t="s">
        <v>6</v>
      </c>
      <c r="G4" s="68" t="s">
        <v>58</v>
      </c>
      <c r="H4" s="69"/>
      <c r="I4" s="70"/>
    </row>
    <row r="5" spans="1:9" ht="18.75" customHeight="1" thickBot="1" x14ac:dyDescent="0.3">
      <c r="A5" s="64"/>
      <c r="B5" s="67"/>
      <c r="C5" s="74" t="s">
        <v>2</v>
      </c>
      <c r="D5" s="76" t="s">
        <v>3</v>
      </c>
      <c r="E5" s="77"/>
      <c r="F5" s="72"/>
      <c r="G5" s="74" t="s">
        <v>2</v>
      </c>
      <c r="H5" s="76" t="s">
        <v>3</v>
      </c>
      <c r="I5" s="77"/>
    </row>
    <row r="6" spans="1:9" ht="15.75" customHeight="1" thickBot="1" x14ac:dyDescent="0.3">
      <c r="A6" s="65"/>
      <c r="B6" s="67"/>
      <c r="C6" s="75"/>
      <c r="D6" s="2" t="s">
        <v>5</v>
      </c>
      <c r="E6" s="9" t="s">
        <v>4</v>
      </c>
      <c r="F6" s="73"/>
      <c r="G6" s="78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8" t="s">
        <v>13</v>
      </c>
      <c r="C7" s="7"/>
      <c r="D7" s="10"/>
      <c r="E7" s="13"/>
      <c r="F7" s="23"/>
      <c r="G7" s="30">
        <f>C7+'май 2024'!G7</f>
        <v>95</v>
      </c>
      <c r="H7" s="36">
        <f>D7+'май 2024'!H7</f>
        <v>95</v>
      </c>
      <c r="I7" s="33">
        <f>E7+'май 2024'!I7</f>
        <v>0</v>
      </c>
    </row>
    <row r="8" spans="1:9" ht="19.5" thickBot="1" x14ac:dyDescent="0.35">
      <c r="A8" s="18">
        <v>2</v>
      </c>
      <c r="B8" s="58" t="s">
        <v>14</v>
      </c>
      <c r="C8" s="7"/>
      <c r="D8" s="11"/>
      <c r="E8" s="14"/>
      <c r="F8" s="24"/>
      <c r="G8" s="30">
        <f>C8+'май 2024'!G8</f>
        <v>2</v>
      </c>
      <c r="H8" s="36">
        <f>D8+'май 2024'!H8</f>
        <v>2</v>
      </c>
      <c r="I8" s="33">
        <f>E8+'май 2024'!I8</f>
        <v>0</v>
      </c>
    </row>
    <row r="9" spans="1:9" ht="20.25" customHeight="1" thickBot="1" x14ac:dyDescent="0.35">
      <c r="A9" s="18">
        <v>3</v>
      </c>
      <c r="B9" s="58" t="s">
        <v>15</v>
      </c>
      <c r="C9" s="7"/>
      <c r="D9" s="11"/>
      <c r="E9" s="14"/>
      <c r="F9" s="24"/>
      <c r="G9" s="30">
        <f>C9+'май 2024'!G9</f>
        <v>50</v>
      </c>
      <c r="H9" s="36">
        <f>D9+'май 2024'!H9</f>
        <v>50</v>
      </c>
      <c r="I9" s="33">
        <f>E9+'май 2024'!I9</f>
        <v>0</v>
      </c>
    </row>
    <row r="10" spans="1:9" ht="17.25" customHeight="1" thickBot="1" x14ac:dyDescent="0.35">
      <c r="A10" s="18">
        <v>4</v>
      </c>
      <c r="B10" s="58" t="s">
        <v>16</v>
      </c>
      <c r="C10" s="7"/>
      <c r="D10" s="11"/>
      <c r="E10" s="14"/>
      <c r="F10" s="24"/>
      <c r="G10" s="30">
        <f>C10+'май 2024'!G10</f>
        <v>54</v>
      </c>
      <c r="H10" s="36">
        <f>D10+'май 2024'!H10</f>
        <v>54</v>
      </c>
      <c r="I10" s="33">
        <f>E10+'май 2024'!I10</f>
        <v>0</v>
      </c>
    </row>
    <row r="11" spans="1:9" ht="17.25" customHeight="1" thickBot="1" x14ac:dyDescent="0.35">
      <c r="A11" s="19">
        <v>5</v>
      </c>
      <c r="B11" s="58" t="s">
        <v>17</v>
      </c>
      <c r="C11" s="7"/>
      <c r="D11" s="11"/>
      <c r="E11" s="14"/>
      <c r="F11" s="24"/>
      <c r="G11" s="30">
        <f>C11+'май 2024'!G11</f>
        <v>25</v>
      </c>
      <c r="H11" s="36">
        <f>D11+'май 2024'!H11</f>
        <v>25</v>
      </c>
      <c r="I11" s="33">
        <f>E11+'май 2024'!I11</f>
        <v>0</v>
      </c>
    </row>
    <row r="12" spans="1:9" ht="18" customHeight="1" thickBot="1" x14ac:dyDescent="0.35">
      <c r="A12" s="18">
        <v>6</v>
      </c>
      <c r="B12" s="58" t="s">
        <v>18</v>
      </c>
      <c r="C12" s="7"/>
      <c r="D12" s="11"/>
      <c r="E12" s="14"/>
      <c r="F12" s="24"/>
      <c r="G12" s="30">
        <f>C12+'май 2024'!G12</f>
        <v>101</v>
      </c>
      <c r="H12" s="36">
        <f>D12+'май 2024'!H12</f>
        <v>101</v>
      </c>
      <c r="I12" s="33">
        <f>E12+'май 2024'!I12</f>
        <v>0</v>
      </c>
    </row>
    <row r="13" spans="1:9" ht="17.25" customHeight="1" thickBot="1" x14ac:dyDescent="0.35">
      <c r="A13" s="18">
        <v>7</v>
      </c>
      <c r="B13" s="58" t="s">
        <v>19</v>
      </c>
      <c r="C13" s="7"/>
      <c r="D13" s="11"/>
      <c r="E13" s="14"/>
      <c r="F13" s="24"/>
      <c r="G13" s="30">
        <f>C13+'май 2024'!G13</f>
        <v>109</v>
      </c>
      <c r="H13" s="36">
        <f>D13+'май 2024'!H13</f>
        <v>109</v>
      </c>
      <c r="I13" s="33">
        <f>E13+'май 2024'!I13</f>
        <v>0</v>
      </c>
    </row>
    <row r="14" spans="1:9" ht="19.5" thickBot="1" x14ac:dyDescent="0.35">
      <c r="A14" s="18">
        <v>8</v>
      </c>
      <c r="B14" s="58" t="s">
        <v>20</v>
      </c>
      <c r="C14" s="7"/>
      <c r="D14" s="11"/>
      <c r="E14" s="14"/>
      <c r="F14" s="24"/>
      <c r="G14" s="30">
        <f>C14+'май 2024'!G14</f>
        <v>0</v>
      </c>
      <c r="H14" s="36">
        <f>D14+'май 2024'!H14</f>
        <v>0</v>
      </c>
      <c r="I14" s="33">
        <f>E14+'май 2024'!I14</f>
        <v>0</v>
      </c>
    </row>
    <row r="15" spans="1:9" ht="19.5" customHeight="1" thickBot="1" x14ac:dyDescent="0.35">
      <c r="A15" s="19">
        <v>9</v>
      </c>
      <c r="B15" s="58" t="s">
        <v>21</v>
      </c>
      <c r="C15" s="7"/>
      <c r="D15" s="11"/>
      <c r="E15" s="14"/>
      <c r="F15" s="24"/>
      <c r="G15" s="30">
        <f>C15+'май 2024'!G15</f>
        <v>275</v>
      </c>
      <c r="H15" s="36">
        <f>D15+'май 2024'!H15</f>
        <v>275</v>
      </c>
      <c r="I15" s="33">
        <f>E15+'май 2024'!I15</f>
        <v>0</v>
      </c>
    </row>
    <row r="16" spans="1:9" ht="19.5" thickBot="1" x14ac:dyDescent="0.35">
      <c r="A16" s="18">
        <v>10</v>
      </c>
      <c r="B16" s="58" t="s">
        <v>22</v>
      </c>
      <c r="C16" s="7"/>
      <c r="D16" s="11"/>
      <c r="E16" s="14"/>
      <c r="F16" s="24"/>
      <c r="G16" s="30">
        <f>C16+'май 2024'!G16</f>
        <v>35</v>
      </c>
      <c r="H16" s="36">
        <f>D16+'май 2024'!H16</f>
        <v>35</v>
      </c>
      <c r="I16" s="33">
        <f>E16+'май 2024'!I16</f>
        <v>0</v>
      </c>
    </row>
    <row r="17" spans="1:9" ht="22.5" customHeight="1" thickBot="1" x14ac:dyDescent="0.35">
      <c r="A17" s="18">
        <v>11</v>
      </c>
      <c r="B17" s="58" t="s">
        <v>23</v>
      </c>
      <c r="C17" s="7"/>
      <c r="D17" s="11"/>
      <c r="E17" s="14"/>
      <c r="F17" s="24"/>
      <c r="G17" s="30">
        <f>C17+'май 2024'!G17</f>
        <v>92</v>
      </c>
      <c r="H17" s="36">
        <f>D17+'май 2024'!H17</f>
        <v>92</v>
      </c>
      <c r="I17" s="33">
        <f>E17+'май 2024'!I17</f>
        <v>0</v>
      </c>
    </row>
    <row r="18" spans="1:9" ht="19.5" thickBot="1" x14ac:dyDescent="0.35">
      <c r="A18" s="18">
        <v>12</v>
      </c>
      <c r="B18" s="58" t="s">
        <v>24</v>
      </c>
      <c r="C18" s="7"/>
      <c r="D18" s="11"/>
      <c r="E18" s="14"/>
      <c r="F18" s="24"/>
      <c r="G18" s="30">
        <f>C18+'май 2024'!G18</f>
        <v>42</v>
      </c>
      <c r="H18" s="36">
        <f>D18+'май 2024'!H18</f>
        <v>42</v>
      </c>
      <c r="I18" s="33">
        <f>E18+'май 2024'!I18</f>
        <v>0</v>
      </c>
    </row>
    <row r="19" spans="1:9" ht="38.25" thickBot="1" x14ac:dyDescent="0.35">
      <c r="A19" s="19">
        <v>13</v>
      </c>
      <c r="B19" s="58" t="s">
        <v>25</v>
      </c>
      <c r="C19" s="7"/>
      <c r="D19" s="11"/>
      <c r="E19" s="14"/>
      <c r="F19" s="24"/>
      <c r="G19" s="30">
        <f>C19+'май 2024'!G19</f>
        <v>66</v>
      </c>
      <c r="H19" s="36">
        <f>D19+'май 2024'!H19</f>
        <v>66</v>
      </c>
      <c r="I19" s="33">
        <f>E19+'май 2024'!I19</f>
        <v>0</v>
      </c>
    </row>
    <row r="20" spans="1:9" ht="17.25" customHeight="1" thickBot="1" x14ac:dyDescent="0.35">
      <c r="A20" s="18">
        <v>14</v>
      </c>
      <c r="B20" s="58" t="s">
        <v>26</v>
      </c>
      <c r="C20" s="7"/>
      <c r="D20" s="11"/>
      <c r="E20" s="14"/>
      <c r="F20" s="24"/>
      <c r="G20" s="30">
        <f>C20+'май 2024'!G20</f>
        <v>75</v>
      </c>
      <c r="H20" s="36">
        <f>D20+'май 2024'!H20</f>
        <v>75</v>
      </c>
      <c r="I20" s="33">
        <f>E20+'май 2024'!I20</f>
        <v>0</v>
      </c>
    </row>
    <row r="21" spans="1:9" ht="19.5" thickBot="1" x14ac:dyDescent="0.35">
      <c r="A21" s="18">
        <v>15</v>
      </c>
      <c r="B21" s="58" t="s">
        <v>27</v>
      </c>
      <c r="C21" s="7"/>
      <c r="D21" s="11"/>
      <c r="E21" s="14"/>
      <c r="F21" s="24"/>
      <c r="G21" s="30">
        <f>C21+'май 2024'!G21</f>
        <v>116</v>
      </c>
      <c r="H21" s="36">
        <f>D21+'май 2024'!H21</f>
        <v>116</v>
      </c>
      <c r="I21" s="33">
        <f>E21+'май 2024'!I21</f>
        <v>0</v>
      </c>
    </row>
    <row r="22" spans="1:9" ht="19.5" thickBot="1" x14ac:dyDescent="0.35">
      <c r="A22" s="18">
        <v>16</v>
      </c>
      <c r="B22" s="58" t="s">
        <v>28</v>
      </c>
      <c r="C22" s="7"/>
      <c r="D22" s="11"/>
      <c r="E22" s="14"/>
      <c r="F22" s="24"/>
      <c r="G22" s="30">
        <f>C22+'май 2024'!G22</f>
        <v>30</v>
      </c>
      <c r="H22" s="36">
        <f>D22+'май 2024'!H22</f>
        <v>30</v>
      </c>
      <c r="I22" s="33">
        <f>E22+'май 2024'!I22</f>
        <v>0</v>
      </c>
    </row>
    <row r="23" spans="1:9" ht="19.5" customHeight="1" thickBot="1" x14ac:dyDescent="0.35">
      <c r="A23" s="18">
        <v>17</v>
      </c>
      <c r="B23" s="58" t="s">
        <v>29</v>
      </c>
      <c r="C23" s="7"/>
      <c r="D23" s="11"/>
      <c r="E23" s="14"/>
      <c r="F23" s="24"/>
      <c r="G23" s="30">
        <f>C23+'май 2024'!G23</f>
        <v>35</v>
      </c>
      <c r="H23" s="36">
        <f>D23+'май 2024'!H23</f>
        <v>34</v>
      </c>
      <c r="I23" s="33">
        <f>E23+'май 2024'!I23</f>
        <v>1</v>
      </c>
    </row>
    <row r="24" spans="1:9" ht="17.25" customHeight="1" thickBot="1" x14ac:dyDescent="0.35">
      <c r="A24" s="18">
        <v>18</v>
      </c>
      <c r="B24" s="58" t="s">
        <v>30</v>
      </c>
      <c r="C24" s="7"/>
      <c r="D24" s="11"/>
      <c r="E24" s="14"/>
      <c r="F24" s="24"/>
      <c r="G24" s="30">
        <f>C24+'май 2024'!G24</f>
        <v>51</v>
      </c>
      <c r="H24" s="36">
        <f>D24+'май 2024'!H24</f>
        <v>51</v>
      </c>
      <c r="I24" s="33">
        <f>E24+'май 2024'!I24</f>
        <v>0</v>
      </c>
    </row>
    <row r="25" spans="1:9" ht="20.25" customHeight="1" thickBot="1" x14ac:dyDescent="0.35">
      <c r="A25" s="18">
        <v>19</v>
      </c>
      <c r="B25" s="58" t="s">
        <v>31</v>
      </c>
      <c r="C25" s="7"/>
      <c r="D25" s="11"/>
      <c r="E25" s="14"/>
      <c r="F25" s="24"/>
      <c r="G25" s="30">
        <f>C25+'май 2024'!G25</f>
        <v>40</v>
      </c>
      <c r="H25" s="36">
        <f>D25+'май 2024'!H25</f>
        <v>40</v>
      </c>
      <c r="I25" s="33">
        <f>E25+'май 2024'!I25</f>
        <v>0</v>
      </c>
    </row>
    <row r="26" spans="1:9" ht="20.25" customHeight="1" thickBot="1" x14ac:dyDescent="0.35">
      <c r="A26" s="18">
        <v>20</v>
      </c>
      <c r="B26" s="58" t="s">
        <v>32</v>
      </c>
      <c r="C26" s="7"/>
      <c r="D26" s="11"/>
      <c r="E26" s="14"/>
      <c r="F26" s="24"/>
      <c r="G26" s="30">
        <f>C26+'май 2024'!G26</f>
        <v>87</v>
      </c>
      <c r="H26" s="36">
        <f>D26+'май 2024'!H26</f>
        <v>87</v>
      </c>
      <c r="I26" s="33">
        <f>E26+'май 2024'!I26</f>
        <v>0</v>
      </c>
    </row>
    <row r="27" spans="1:9" ht="20.25" customHeight="1" thickBot="1" x14ac:dyDescent="0.35">
      <c r="A27" s="18">
        <v>21</v>
      </c>
      <c r="B27" s="58" t="s">
        <v>33</v>
      </c>
      <c r="C27" s="7"/>
      <c r="D27" s="11"/>
      <c r="E27" s="14"/>
      <c r="F27" s="24"/>
      <c r="G27" s="30">
        <f>C27+'май 2024'!G27</f>
        <v>0</v>
      </c>
      <c r="H27" s="36">
        <f>D27+'май 2024'!H27</f>
        <v>0</v>
      </c>
      <c r="I27" s="33">
        <f>E27+'май 2024'!I27</f>
        <v>0</v>
      </c>
    </row>
    <row r="28" spans="1:9" ht="20.25" customHeight="1" thickBot="1" x14ac:dyDescent="0.35">
      <c r="A28" s="18">
        <v>22</v>
      </c>
      <c r="B28" s="58" t="s">
        <v>34</v>
      </c>
      <c r="C28" s="7"/>
      <c r="D28" s="11"/>
      <c r="E28" s="14"/>
      <c r="F28" s="24"/>
      <c r="G28" s="30">
        <f>C28+'май 2024'!G28</f>
        <v>23</v>
      </c>
      <c r="H28" s="36">
        <f>D28+'май 2024'!H28</f>
        <v>23</v>
      </c>
      <c r="I28" s="33">
        <f>E28+'май 2024'!I28</f>
        <v>0</v>
      </c>
    </row>
    <row r="29" spans="1:9" ht="20.25" customHeight="1" thickBot="1" x14ac:dyDescent="0.35">
      <c r="A29" s="18">
        <v>23</v>
      </c>
      <c r="B29" s="58" t="s">
        <v>35</v>
      </c>
      <c r="C29" s="7"/>
      <c r="D29" s="11"/>
      <c r="E29" s="14"/>
      <c r="F29" s="24"/>
      <c r="G29" s="30">
        <f>C29+'май 2024'!G29</f>
        <v>75</v>
      </c>
      <c r="H29" s="36">
        <f>D29+'май 2024'!H29</f>
        <v>75</v>
      </c>
      <c r="I29" s="33">
        <f>E29+'май 2024'!I29</f>
        <v>0</v>
      </c>
    </row>
    <row r="30" spans="1:9" ht="21.75" customHeight="1" thickBot="1" x14ac:dyDescent="0.35">
      <c r="A30" s="18">
        <v>24</v>
      </c>
      <c r="B30" s="58" t="s">
        <v>36</v>
      </c>
      <c r="C30" s="7"/>
      <c r="D30" s="11"/>
      <c r="E30" s="14"/>
      <c r="F30" s="24"/>
      <c r="G30" s="30">
        <f>C30+'май 2024'!G30</f>
        <v>62</v>
      </c>
      <c r="H30" s="36">
        <f>D30+'май 2024'!H30</f>
        <v>62</v>
      </c>
      <c r="I30" s="33">
        <f>E30+'май 2024'!I30</f>
        <v>0</v>
      </c>
    </row>
    <row r="31" spans="1:9" ht="19.5" thickBot="1" x14ac:dyDescent="0.35">
      <c r="A31" s="18">
        <v>25</v>
      </c>
      <c r="B31" s="58" t="s">
        <v>37</v>
      </c>
      <c r="C31" s="7"/>
      <c r="D31" s="11"/>
      <c r="E31" s="14"/>
      <c r="F31" s="24"/>
      <c r="G31" s="30">
        <f>C31+'май 2024'!G31</f>
        <v>20</v>
      </c>
      <c r="H31" s="36">
        <f>D31+'май 2024'!H31</f>
        <v>20</v>
      </c>
      <c r="I31" s="33">
        <f>E31+'май 2024'!I31</f>
        <v>0</v>
      </c>
    </row>
    <row r="32" spans="1:9" ht="20.25" customHeight="1" thickBot="1" x14ac:dyDescent="0.35">
      <c r="A32" s="18">
        <v>26</v>
      </c>
      <c r="B32" s="58" t="s">
        <v>38</v>
      </c>
      <c r="C32" s="7"/>
      <c r="D32" s="11"/>
      <c r="E32" s="14"/>
      <c r="F32" s="24"/>
      <c r="G32" s="30">
        <f>C32+'май 2024'!G32</f>
        <v>40</v>
      </c>
      <c r="H32" s="36">
        <f>D32+'май 2024'!H32</f>
        <v>40</v>
      </c>
      <c r="I32" s="33">
        <f>E32+'май 2024'!I32</f>
        <v>0</v>
      </c>
    </row>
    <row r="33" spans="1:9" ht="19.5" thickBot="1" x14ac:dyDescent="0.35">
      <c r="A33" s="18">
        <v>27</v>
      </c>
      <c r="B33" s="58" t="s">
        <v>39</v>
      </c>
      <c r="C33" s="7"/>
      <c r="D33" s="11"/>
      <c r="E33" s="14"/>
      <c r="F33" s="24"/>
      <c r="G33" s="30">
        <f>C33+'май 2024'!G33</f>
        <v>38</v>
      </c>
      <c r="H33" s="36">
        <f>D33+'май 2024'!H33</f>
        <v>38</v>
      </c>
      <c r="I33" s="33">
        <f>E33+'май 2024'!I33</f>
        <v>0</v>
      </c>
    </row>
    <row r="34" spans="1:9" ht="19.5" thickBot="1" x14ac:dyDescent="0.35">
      <c r="A34" s="18">
        <v>28</v>
      </c>
      <c r="B34" s="58" t="s">
        <v>40</v>
      </c>
      <c r="C34" s="7"/>
      <c r="D34" s="11"/>
      <c r="E34" s="14"/>
      <c r="F34" s="24"/>
      <c r="G34" s="30">
        <f>C34+'май 2024'!G34</f>
        <v>76</v>
      </c>
      <c r="H34" s="36">
        <f>D34+'май 2024'!H34</f>
        <v>76</v>
      </c>
      <c r="I34" s="33">
        <f>E34+'май 2024'!I34</f>
        <v>0</v>
      </c>
    </row>
    <row r="35" spans="1:9" ht="19.5" thickBot="1" x14ac:dyDescent="0.35">
      <c r="A35" s="18">
        <v>29</v>
      </c>
      <c r="B35" s="58" t="s">
        <v>41</v>
      </c>
      <c r="C35" s="7"/>
      <c r="D35" s="11"/>
      <c r="E35" s="14"/>
      <c r="F35" s="24"/>
      <c r="G35" s="30">
        <f>C35+'май 2024'!G35</f>
        <v>12</v>
      </c>
      <c r="H35" s="36">
        <f>D35+'май 2024'!H35</f>
        <v>12</v>
      </c>
      <c r="I35" s="33">
        <f>E35+'май 2024'!I35</f>
        <v>0</v>
      </c>
    </row>
    <row r="36" spans="1:9" ht="19.5" thickBot="1" x14ac:dyDescent="0.35">
      <c r="A36" s="20">
        <v>30</v>
      </c>
      <c r="B36" s="58" t="s">
        <v>42</v>
      </c>
      <c r="C36" s="40"/>
      <c r="D36" s="12"/>
      <c r="E36" s="15"/>
      <c r="F36" s="25"/>
      <c r="G36" s="30">
        <f>C36+'май 2024'!G36</f>
        <v>6</v>
      </c>
      <c r="H36" s="36">
        <f>D36+'май 2024'!H36</f>
        <v>6</v>
      </c>
      <c r="I36" s="33">
        <f>E36+'май 2024'!I36</f>
        <v>0</v>
      </c>
    </row>
    <row r="37" spans="1:9" ht="21.75" thickBot="1" x14ac:dyDescent="0.4">
      <c r="A37" s="6"/>
      <c r="B37" s="59" t="s">
        <v>7</v>
      </c>
      <c r="C37" s="43">
        <f>SUM(C7:C36)</f>
        <v>0</v>
      </c>
      <c r="D37" s="42">
        <f>SUM(D7:D36)</f>
        <v>0</v>
      </c>
      <c r="E37" s="43">
        <f>SUM(E7:E36)</f>
        <v>0</v>
      </c>
      <c r="F37" s="42"/>
      <c r="G37" s="41">
        <f>SUM(G7:G36)</f>
        <v>1732</v>
      </c>
      <c r="H37" s="42">
        <f>SUM(H7:H36)</f>
        <v>1731</v>
      </c>
      <c r="I37" s="55">
        <f>SUM(I7:I36)</f>
        <v>1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7" priority="4" operator="greaterThan">
      <formula>0</formula>
    </cfRule>
  </conditionalFormatting>
  <conditionalFormatting sqref="E7:E36 I7:I36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showWhiteSpace="0" topLeftCell="A4" zoomScale="70" zoomScaleNormal="70" workbookViewId="0">
      <selection activeCell="B35" sqref="B35:F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9.42578125" customWidth="1"/>
    <col min="7" max="7" width="10.140625" bestFit="1" customWidth="1"/>
  </cols>
  <sheetData>
    <row r="1" spans="1:9" ht="18.75" customHeight="1" x14ac:dyDescent="0.25">
      <c r="A1" s="61" t="s">
        <v>43</v>
      </c>
      <c r="B1" s="61"/>
      <c r="C1" s="61"/>
      <c r="D1" s="61"/>
      <c r="E1" s="61"/>
      <c r="F1" s="61"/>
    </row>
    <row r="2" spans="1:9" ht="18.75" customHeight="1" x14ac:dyDescent="0.25">
      <c r="A2" s="62" t="s">
        <v>10</v>
      </c>
      <c r="B2" s="62"/>
      <c r="C2" s="62"/>
      <c r="D2" s="62"/>
      <c r="E2" s="62"/>
      <c r="F2" s="62"/>
    </row>
    <row r="3" spans="1:9" ht="19.5" thickBot="1" x14ac:dyDescent="0.3">
      <c r="A3" s="1"/>
      <c r="B3" s="61" t="s">
        <v>9</v>
      </c>
      <c r="C3" s="61"/>
      <c r="D3" s="61"/>
      <c r="E3" s="61"/>
      <c r="F3" s="61"/>
    </row>
    <row r="4" spans="1:9" ht="61.5" customHeight="1" thickBot="1" x14ac:dyDescent="0.3">
      <c r="A4" s="63" t="s">
        <v>0</v>
      </c>
      <c r="B4" s="66" t="s">
        <v>1</v>
      </c>
      <c r="C4" s="68" t="s">
        <v>11</v>
      </c>
      <c r="D4" s="69"/>
      <c r="E4" s="70"/>
      <c r="F4" s="71" t="s">
        <v>6</v>
      </c>
      <c r="G4" s="68" t="s">
        <v>12</v>
      </c>
      <c r="H4" s="69"/>
      <c r="I4" s="70"/>
    </row>
    <row r="5" spans="1:9" ht="18.75" customHeight="1" thickBot="1" x14ac:dyDescent="0.3">
      <c r="A5" s="64"/>
      <c r="B5" s="67"/>
      <c r="C5" s="74" t="s">
        <v>2</v>
      </c>
      <c r="D5" s="76" t="s">
        <v>3</v>
      </c>
      <c r="E5" s="77"/>
      <c r="F5" s="72"/>
      <c r="G5" s="74" t="s">
        <v>2</v>
      </c>
      <c r="H5" s="76" t="s">
        <v>3</v>
      </c>
      <c r="I5" s="77"/>
    </row>
    <row r="6" spans="1:9" ht="15.75" customHeight="1" thickBot="1" x14ac:dyDescent="0.3">
      <c r="A6" s="65"/>
      <c r="B6" s="67"/>
      <c r="C6" s="75"/>
      <c r="D6" s="2" t="s">
        <v>5</v>
      </c>
      <c r="E6" s="9" t="s">
        <v>4</v>
      </c>
      <c r="F6" s="73"/>
      <c r="G6" s="78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8"/>
      <c r="C7" s="7"/>
      <c r="D7" s="7"/>
      <c r="E7" s="13"/>
      <c r="F7" s="23"/>
      <c r="G7" s="30">
        <f>C7+'январь 2023'!G7</f>
        <v>95</v>
      </c>
      <c r="H7" s="36">
        <f>D7+'январь 2023'!H7</f>
        <v>95</v>
      </c>
      <c r="I7" s="33">
        <f>E7+'январь 2023'!I7</f>
        <v>0</v>
      </c>
    </row>
    <row r="8" spans="1:9" ht="19.5" thickBot="1" x14ac:dyDescent="0.35">
      <c r="A8" s="18">
        <v>2</v>
      </c>
      <c r="B8" s="58"/>
      <c r="C8" s="7"/>
      <c r="D8" s="7"/>
      <c r="E8" s="14"/>
      <c r="F8" s="24"/>
      <c r="G8" s="30">
        <f>C8+'январь 2023'!G8</f>
        <v>2</v>
      </c>
      <c r="H8" s="36">
        <f>D8+'январь 2023'!H8</f>
        <v>2</v>
      </c>
      <c r="I8" s="33">
        <f>E8+'январь 2023'!I8</f>
        <v>0</v>
      </c>
    </row>
    <row r="9" spans="1:9" ht="20.25" customHeight="1" thickBot="1" x14ac:dyDescent="0.35">
      <c r="A9" s="18">
        <v>3</v>
      </c>
      <c r="B9" s="58"/>
      <c r="C9" s="7"/>
      <c r="D9" s="7"/>
      <c r="E9" s="14"/>
      <c r="F9" s="24"/>
      <c r="G9" s="30">
        <f>C9+'январь 2023'!G9</f>
        <v>50</v>
      </c>
      <c r="H9" s="36">
        <f>D9+'январь 2023'!H9</f>
        <v>50</v>
      </c>
      <c r="I9" s="33">
        <f>E9+'январь 2023'!I9</f>
        <v>0</v>
      </c>
    </row>
    <row r="10" spans="1:9" ht="17.25" customHeight="1" thickBot="1" x14ac:dyDescent="0.35">
      <c r="A10" s="18">
        <v>4</v>
      </c>
      <c r="B10" s="58"/>
      <c r="C10" s="7"/>
      <c r="D10" s="7"/>
      <c r="E10" s="14"/>
      <c r="F10" s="24"/>
      <c r="G10" s="30">
        <f>C10+'январь 2023'!G10</f>
        <v>54</v>
      </c>
      <c r="H10" s="36">
        <f>D10+'январь 2023'!H10</f>
        <v>54</v>
      </c>
      <c r="I10" s="33">
        <f>E10+'январь 2023'!I10</f>
        <v>0</v>
      </c>
    </row>
    <row r="11" spans="1:9" ht="17.25" customHeight="1" thickBot="1" x14ac:dyDescent="0.35">
      <c r="A11" s="19">
        <v>5</v>
      </c>
      <c r="B11" s="58"/>
      <c r="C11" s="7"/>
      <c r="D11" s="7"/>
      <c r="E11" s="14"/>
      <c r="F11" s="24"/>
      <c r="G11" s="30">
        <f>C11+'январь 2023'!G11</f>
        <v>25</v>
      </c>
      <c r="H11" s="36">
        <f>D11+'январь 2023'!H11</f>
        <v>25</v>
      </c>
      <c r="I11" s="33">
        <f>E11+'январь 2023'!I11</f>
        <v>0</v>
      </c>
    </row>
    <row r="12" spans="1:9" ht="18" customHeight="1" thickBot="1" x14ac:dyDescent="0.35">
      <c r="A12" s="18">
        <v>6</v>
      </c>
      <c r="B12" s="58"/>
      <c r="C12" s="7"/>
      <c r="D12" s="7"/>
      <c r="E12" s="14"/>
      <c r="F12" s="24"/>
      <c r="G12" s="30">
        <f>C12+'январь 2023'!G12</f>
        <v>101</v>
      </c>
      <c r="H12" s="36">
        <f>D12+'январь 2023'!H12</f>
        <v>101</v>
      </c>
      <c r="I12" s="33">
        <f>E12+'январь 2023'!I12</f>
        <v>0</v>
      </c>
    </row>
    <row r="13" spans="1:9" ht="17.25" customHeight="1" thickBot="1" x14ac:dyDescent="0.35">
      <c r="A13" s="18">
        <v>7</v>
      </c>
      <c r="B13" s="58"/>
      <c r="C13" s="7"/>
      <c r="D13" s="7"/>
      <c r="E13" s="14"/>
      <c r="F13" s="24"/>
      <c r="G13" s="30">
        <f>C13+'январь 2023'!G13</f>
        <v>109</v>
      </c>
      <c r="H13" s="36">
        <f>D13+'январь 2023'!H13</f>
        <v>109</v>
      </c>
      <c r="I13" s="33">
        <f>E13+'январь 2023'!I13</f>
        <v>0</v>
      </c>
    </row>
    <row r="14" spans="1:9" ht="19.5" thickBot="1" x14ac:dyDescent="0.35">
      <c r="A14" s="18">
        <v>8</v>
      </c>
      <c r="B14" s="58"/>
      <c r="C14" s="7"/>
      <c r="D14" s="7"/>
      <c r="E14" s="14"/>
      <c r="F14" s="24"/>
      <c r="G14" s="30">
        <f>C14+'январь 2023'!G14</f>
        <v>0</v>
      </c>
      <c r="H14" s="36">
        <f>D14+'январь 2023'!H14</f>
        <v>0</v>
      </c>
      <c r="I14" s="33">
        <f>E14+'январь 2023'!I14</f>
        <v>0</v>
      </c>
    </row>
    <row r="15" spans="1:9" ht="19.5" customHeight="1" thickBot="1" x14ac:dyDescent="0.35">
      <c r="A15" s="19">
        <v>9</v>
      </c>
      <c r="B15" s="58"/>
      <c r="C15" s="7"/>
      <c r="D15" s="7"/>
      <c r="E15" s="14"/>
      <c r="F15" s="24"/>
      <c r="G15" s="30">
        <f>C15+'январь 2023'!G15</f>
        <v>275</v>
      </c>
      <c r="H15" s="36">
        <f>D15+'январь 2023'!H15</f>
        <v>275</v>
      </c>
      <c r="I15" s="33">
        <f>E15+'январь 2023'!I15</f>
        <v>0</v>
      </c>
    </row>
    <row r="16" spans="1:9" ht="19.5" thickBot="1" x14ac:dyDescent="0.35">
      <c r="A16" s="18">
        <v>10</v>
      </c>
      <c r="B16" s="58"/>
      <c r="C16" s="7"/>
      <c r="D16" s="7"/>
      <c r="E16" s="14"/>
      <c r="F16" s="24"/>
      <c r="G16" s="30">
        <f>C16+'январь 2023'!G16</f>
        <v>35</v>
      </c>
      <c r="H16" s="36">
        <f>D16+'январь 2023'!H16</f>
        <v>35</v>
      </c>
      <c r="I16" s="33">
        <f>E16+'январь 2023'!I16</f>
        <v>0</v>
      </c>
    </row>
    <row r="17" spans="1:9" ht="22.5" customHeight="1" thickBot="1" x14ac:dyDescent="0.35">
      <c r="A17" s="18">
        <v>11</v>
      </c>
      <c r="B17" s="58"/>
      <c r="C17" s="7"/>
      <c r="D17" s="7"/>
      <c r="E17" s="14"/>
      <c r="F17" s="24"/>
      <c r="G17" s="30">
        <f>C17+'январь 2023'!G17</f>
        <v>92</v>
      </c>
      <c r="H17" s="36">
        <f>D17+'январь 2023'!H17</f>
        <v>92</v>
      </c>
      <c r="I17" s="33">
        <f>E17+'январь 2023'!I17</f>
        <v>0</v>
      </c>
    </row>
    <row r="18" spans="1:9" ht="19.5" thickBot="1" x14ac:dyDescent="0.35">
      <c r="A18" s="18">
        <v>12</v>
      </c>
      <c r="B18" s="58"/>
      <c r="C18" s="7"/>
      <c r="D18" s="7"/>
      <c r="E18" s="14"/>
      <c r="F18" s="24"/>
      <c r="G18" s="30">
        <f>C18+'январь 2023'!G18</f>
        <v>42</v>
      </c>
      <c r="H18" s="36">
        <f>D18+'январь 2023'!H18</f>
        <v>42</v>
      </c>
      <c r="I18" s="33">
        <f>E18+'январь 2023'!I18</f>
        <v>0</v>
      </c>
    </row>
    <row r="19" spans="1:9" ht="19.5" thickBot="1" x14ac:dyDescent="0.35">
      <c r="A19" s="19">
        <v>13</v>
      </c>
      <c r="B19" s="58"/>
      <c r="C19" s="7"/>
      <c r="D19" s="7"/>
      <c r="E19" s="14"/>
      <c r="F19" s="24"/>
      <c r="G19" s="30">
        <f>C19+'январь 2023'!G19</f>
        <v>66</v>
      </c>
      <c r="H19" s="36">
        <f>D19+'январь 2023'!H19</f>
        <v>66</v>
      </c>
      <c r="I19" s="33">
        <f>E19+'январь 2023'!I19</f>
        <v>0</v>
      </c>
    </row>
    <row r="20" spans="1:9" ht="17.25" customHeight="1" thickBot="1" x14ac:dyDescent="0.35">
      <c r="A20" s="18">
        <v>14</v>
      </c>
      <c r="B20" s="58"/>
      <c r="C20" s="7"/>
      <c r="D20" s="7"/>
      <c r="E20" s="14"/>
      <c r="F20" s="24"/>
      <c r="G20" s="30">
        <f>C20+'январь 2023'!G20</f>
        <v>75</v>
      </c>
      <c r="H20" s="36">
        <f>D20+'январь 2023'!H20</f>
        <v>75</v>
      </c>
      <c r="I20" s="33">
        <f>E20+'январь 2023'!I20</f>
        <v>0</v>
      </c>
    </row>
    <row r="21" spans="1:9" ht="19.5" thickBot="1" x14ac:dyDescent="0.35">
      <c r="A21" s="18">
        <v>15</v>
      </c>
      <c r="B21" s="58"/>
      <c r="C21" s="7"/>
      <c r="D21" s="7"/>
      <c r="E21" s="14"/>
      <c r="F21" s="24"/>
      <c r="G21" s="30">
        <f>C21+'январь 2023'!G21</f>
        <v>116</v>
      </c>
      <c r="H21" s="36">
        <f>D21+'январь 2023'!H21</f>
        <v>116</v>
      </c>
      <c r="I21" s="33">
        <f>E21+'январь 2023'!I21</f>
        <v>0</v>
      </c>
    </row>
    <row r="22" spans="1:9" ht="19.5" thickBot="1" x14ac:dyDescent="0.35">
      <c r="A22" s="18">
        <v>16</v>
      </c>
      <c r="B22" s="58"/>
      <c r="C22" s="7"/>
      <c r="D22" s="7"/>
      <c r="E22" s="14"/>
      <c r="F22" s="24"/>
      <c r="G22" s="30">
        <f>C22+'январь 2023'!G22</f>
        <v>30</v>
      </c>
      <c r="H22" s="36">
        <f>D22+'январь 2023'!H22</f>
        <v>30</v>
      </c>
      <c r="I22" s="33">
        <f>E22+'январь 2023'!I22</f>
        <v>0</v>
      </c>
    </row>
    <row r="23" spans="1:9" ht="19.5" customHeight="1" thickBot="1" x14ac:dyDescent="0.35">
      <c r="A23" s="18">
        <v>17</v>
      </c>
      <c r="B23" s="58"/>
      <c r="C23" s="7"/>
      <c r="D23" s="7"/>
      <c r="E23" s="14"/>
      <c r="F23" s="24"/>
      <c r="G23" s="30">
        <f>C23+'январь 2023'!G23</f>
        <v>35</v>
      </c>
      <c r="H23" s="36">
        <f>D23+'январь 2023'!H23</f>
        <v>34</v>
      </c>
      <c r="I23" s="33">
        <f>E23+'январь 2023'!I23</f>
        <v>1</v>
      </c>
    </row>
    <row r="24" spans="1:9" ht="17.25" customHeight="1" thickBot="1" x14ac:dyDescent="0.35">
      <c r="A24" s="18">
        <v>18</v>
      </c>
      <c r="B24" s="58"/>
      <c r="C24" s="7"/>
      <c r="D24" s="7"/>
      <c r="E24" s="14"/>
      <c r="F24" s="24"/>
      <c r="G24" s="30">
        <f>C24+'январь 2023'!G24</f>
        <v>51</v>
      </c>
      <c r="H24" s="36">
        <f>D24+'январь 2023'!H24</f>
        <v>51</v>
      </c>
      <c r="I24" s="33">
        <f>E24+'январь 2023'!I24</f>
        <v>0</v>
      </c>
    </row>
    <row r="25" spans="1:9" ht="20.25" customHeight="1" thickBot="1" x14ac:dyDescent="0.35">
      <c r="A25" s="18">
        <v>19</v>
      </c>
      <c r="B25" s="58"/>
      <c r="C25" s="7"/>
      <c r="D25" s="7"/>
      <c r="E25" s="14"/>
      <c r="F25" s="24"/>
      <c r="G25" s="30">
        <f>C25+'январь 2023'!G25</f>
        <v>40</v>
      </c>
      <c r="H25" s="36">
        <f>D25+'январь 2023'!H25</f>
        <v>40</v>
      </c>
      <c r="I25" s="33">
        <f>E25+'январь 2023'!I25</f>
        <v>0</v>
      </c>
    </row>
    <row r="26" spans="1:9" ht="20.25" customHeight="1" thickBot="1" x14ac:dyDescent="0.35">
      <c r="A26" s="18">
        <v>20</v>
      </c>
      <c r="B26" s="58"/>
      <c r="C26" s="7"/>
      <c r="D26" s="7"/>
      <c r="E26" s="14"/>
      <c r="F26" s="24"/>
      <c r="G26" s="30">
        <f>C26+'январь 2023'!G26</f>
        <v>87</v>
      </c>
      <c r="H26" s="36">
        <f>D26+'январь 2023'!H26</f>
        <v>87</v>
      </c>
      <c r="I26" s="33">
        <f>E26+'январь 2023'!I26</f>
        <v>0</v>
      </c>
    </row>
    <row r="27" spans="1:9" ht="20.25" customHeight="1" thickBot="1" x14ac:dyDescent="0.35">
      <c r="A27" s="18">
        <v>21</v>
      </c>
      <c r="B27" s="58"/>
      <c r="C27" s="7"/>
      <c r="D27" s="7"/>
      <c r="E27" s="14"/>
      <c r="F27" s="24"/>
      <c r="G27" s="30">
        <f>C27+'январь 2023'!G27</f>
        <v>0</v>
      </c>
      <c r="H27" s="36">
        <f>D27+'январь 2023'!H27</f>
        <v>0</v>
      </c>
      <c r="I27" s="33">
        <f>E27+'январь 2023'!I27</f>
        <v>0</v>
      </c>
    </row>
    <row r="28" spans="1:9" ht="20.25" customHeight="1" thickBot="1" x14ac:dyDescent="0.35">
      <c r="A28" s="18">
        <v>22</v>
      </c>
      <c r="B28" s="58"/>
      <c r="C28" s="7"/>
      <c r="D28" s="7"/>
      <c r="E28" s="14"/>
      <c r="F28" s="24"/>
      <c r="G28" s="30">
        <f>C28+'январь 2023'!G28</f>
        <v>23</v>
      </c>
      <c r="H28" s="36">
        <f>D28+'январь 2023'!H28</f>
        <v>23</v>
      </c>
      <c r="I28" s="33">
        <f>E28+'январь 2023'!I28</f>
        <v>0</v>
      </c>
    </row>
    <row r="29" spans="1:9" ht="20.25" customHeight="1" thickBot="1" x14ac:dyDescent="0.35">
      <c r="A29" s="18">
        <v>23</v>
      </c>
      <c r="B29" s="58"/>
      <c r="C29" s="7"/>
      <c r="D29" s="7"/>
      <c r="E29" s="14"/>
      <c r="F29" s="24"/>
      <c r="G29" s="30">
        <f>C29+'январь 2023'!G29</f>
        <v>75</v>
      </c>
      <c r="H29" s="36">
        <f>D29+'январь 2023'!H29</f>
        <v>75</v>
      </c>
      <c r="I29" s="33">
        <f>E29+'январь 2023'!I29</f>
        <v>0</v>
      </c>
    </row>
    <row r="30" spans="1:9" ht="21.75" customHeight="1" thickBot="1" x14ac:dyDescent="0.35">
      <c r="A30" s="18">
        <v>24</v>
      </c>
      <c r="B30" s="58"/>
      <c r="C30" s="7"/>
      <c r="D30" s="7"/>
      <c r="E30" s="14"/>
      <c r="F30" s="24"/>
      <c r="G30" s="30">
        <f>C30+'январь 2023'!G30</f>
        <v>62</v>
      </c>
      <c r="H30" s="36">
        <f>D30+'январь 2023'!H30</f>
        <v>62</v>
      </c>
      <c r="I30" s="33">
        <f>E30+'январь 2023'!I30</f>
        <v>0</v>
      </c>
    </row>
    <row r="31" spans="1:9" ht="19.5" thickBot="1" x14ac:dyDescent="0.35">
      <c r="A31" s="18">
        <v>25</v>
      </c>
      <c r="B31" s="58"/>
      <c r="C31" s="7"/>
      <c r="D31" s="7"/>
      <c r="E31" s="14"/>
      <c r="F31" s="24"/>
      <c r="G31" s="30">
        <f>C31+'январь 2023'!G31</f>
        <v>20</v>
      </c>
      <c r="H31" s="36">
        <f>D31+'январь 2023'!H31</f>
        <v>20</v>
      </c>
      <c r="I31" s="33">
        <f>E31+'январь 2023'!I31</f>
        <v>0</v>
      </c>
    </row>
    <row r="32" spans="1:9" ht="20.25" customHeight="1" thickBot="1" x14ac:dyDescent="0.35">
      <c r="A32" s="18">
        <v>26</v>
      </c>
      <c r="B32" s="58"/>
      <c r="C32" s="7"/>
      <c r="D32" s="7"/>
      <c r="E32" s="14"/>
      <c r="F32" s="24"/>
      <c r="G32" s="30">
        <f>C32+'январь 2023'!G32</f>
        <v>40</v>
      </c>
      <c r="H32" s="36">
        <f>D32+'январь 2023'!H32</f>
        <v>40</v>
      </c>
      <c r="I32" s="33">
        <f>E32+'январь 2023'!I32</f>
        <v>0</v>
      </c>
    </row>
    <row r="33" spans="1:9" ht="19.5" thickBot="1" x14ac:dyDescent="0.35">
      <c r="A33" s="18">
        <v>27</v>
      </c>
      <c r="B33" s="58"/>
      <c r="C33" s="7"/>
      <c r="D33" s="7"/>
      <c r="E33" s="14"/>
      <c r="F33" s="24"/>
      <c r="G33" s="30">
        <f>C33+'январь 2023'!G33</f>
        <v>38</v>
      </c>
      <c r="H33" s="36">
        <f>D33+'январь 2023'!H33</f>
        <v>38</v>
      </c>
      <c r="I33" s="33">
        <f>E33+'январь 2023'!I33</f>
        <v>0</v>
      </c>
    </row>
    <row r="34" spans="1:9" ht="19.5" thickBot="1" x14ac:dyDescent="0.35">
      <c r="A34" s="18">
        <v>28</v>
      </c>
      <c r="B34" s="58"/>
      <c r="C34" s="7"/>
      <c r="D34" s="7"/>
      <c r="E34" s="14"/>
      <c r="F34" s="24"/>
      <c r="G34" s="30">
        <f>C34+'январь 2023'!G34</f>
        <v>76</v>
      </c>
      <c r="H34" s="36">
        <f>D34+'январь 2023'!H34</f>
        <v>76</v>
      </c>
      <c r="I34" s="33">
        <f>E34+'январь 2023'!I34</f>
        <v>0</v>
      </c>
    </row>
    <row r="35" spans="1:9" ht="19.5" thickBot="1" x14ac:dyDescent="0.35">
      <c r="A35" s="18">
        <v>29</v>
      </c>
      <c r="B35" s="58"/>
      <c r="C35" s="7"/>
      <c r="D35" s="7"/>
      <c r="E35" s="14"/>
      <c r="F35" s="24"/>
      <c r="G35" s="30">
        <f>C35+'январь 2023'!G35</f>
        <v>12</v>
      </c>
      <c r="H35" s="36">
        <f>D35+'январь 2023'!H35</f>
        <v>12</v>
      </c>
      <c r="I35" s="33">
        <f>E35+'январь 2023'!I35</f>
        <v>0</v>
      </c>
    </row>
    <row r="36" spans="1:9" ht="19.5" thickBot="1" x14ac:dyDescent="0.35">
      <c r="A36" s="20">
        <v>30</v>
      </c>
      <c r="B36" s="58"/>
      <c r="C36" s="40"/>
      <c r="D36" s="40"/>
      <c r="E36" s="15"/>
      <c r="F36" s="25"/>
      <c r="G36" s="52">
        <f>C36+'январь 2023'!G36</f>
        <v>6</v>
      </c>
      <c r="H36" s="53">
        <f>D36+'январь 2023'!H36</f>
        <v>6</v>
      </c>
      <c r="I36" s="54">
        <f>E36+'январь 2023'!I36</f>
        <v>0</v>
      </c>
    </row>
    <row r="37" spans="1:9" ht="21.75" thickBot="1" x14ac:dyDescent="0.4">
      <c r="A37" s="6"/>
      <c r="B37" s="59" t="s">
        <v>7</v>
      </c>
      <c r="C37" s="43">
        <f>SUM(C7:C36)</f>
        <v>0</v>
      </c>
      <c r="D37" s="42">
        <f>SUM(D7:D36)</f>
        <v>0</v>
      </c>
      <c r="E37" s="43">
        <f>SUM(E7:E36)</f>
        <v>0</v>
      </c>
      <c r="F37" s="42"/>
      <c r="G37" s="41">
        <f>SUM(G7:G36)</f>
        <v>1732</v>
      </c>
      <c r="H37" s="42">
        <f>SUM(H7:H36)</f>
        <v>1731</v>
      </c>
      <c r="I37" s="55">
        <f>SUM(I7:I36)</f>
        <v>1</v>
      </c>
    </row>
    <row r="38" spans="1:9" x14ac:dyDescent="0.25">
      <c r="B38" s="60"/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56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3" priority="4" operator="greaterThan">
      <formula>0</formula>
    </cfRule>
  </conditionalFormatting>
  <conditionalFormatting sqref="E7:E36 I7:I36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февраль2024</vt:lpstr>
      <vt:lpstr>март 2024</vt:lpstr>
      <vt:lpstr>апрель  2024</vt:lpstr>
      <vt:lpstr>май 2024</vt:lpstr>
      <vt:lpstr>январь 2023</vt:lpstr>
      <vt:lpstr>февраль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2024-04-03T06:18:13Z</dcterms:modified>
</cp:coreProperties>
</file>